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admin/Dropbox/ KRJ/Granty/2017/"/>
    </mc:Choice>
  </mc:AlternateContent>
  <bookViews>
    <workbookView xWindow="80" yWindow="460" windowWidth="25600" windowHeight="16000"/>
  </bookViews>
  <sheets>
    <sheet name="Prehled" sheetId="31" r:id="rId1"/>
    <sheet name="Pivot" sheetId="30" state="hidden" r:id="rId2"/>
    <sheet name="Zdroj" sheetId="2" state="hidden" r:id="rId3"/>
    <sheet name="HromadnaData" sheetId="29" state="hidden" r:id="rId4"/>
    <sheet name="ForSin" sheetId="32" state="hidden" r:id="rId5"/>
  </sheets>
  <calcPr calcId="150001" concurrentCalc="0"/>
  <pivotCaches>
    <pivotCache cacheId="0" r:id="rId6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9" i="32" l="1"/>
  <c r="D308" i="32"/>
  <c r="D306" i="32"/>
  <c r="D304" i="32"/>
  <c r="D302" i="32"/>
  <c r="D300" i="32"/>
  <c r="D298" i="32"/>
  <c r="D296" i="32"/>
  <c r="D294" i="32"/>
  <c r="D292" i="32"/>
  <c r="D290" i="32"/>
  <c r="D288" i="32"/>
  <c r="D286" i="32"/>
  <c r="D284" i="32"/>
  <c r="D282" i="32"/>
  <c r="D280" i="32"/>
  <c r="D278" i="32"/>
  <c r="D276" i="32"/>
  <c r="D274" i="32"/>
  <c r="D272" i="32"/>
  <c r="D270" i="32"/>
  <c r="D268" i="32"/>
  <c r="D266" i="32"/>
  <c r="D264" i="32"/>
  <c r="D262" i="32"/>
  <c r="D260" i="32"/>
  <c r="D258" i="32"/>
  <c r="D256" i="32"/>
  <c r="D254" i="32"/>
  <c r="D252" i="32"/>
  <c r="D250" i="32"/>
  <c r="D248" i="32"/>
  <c r="D246" i="32"/>
  <c r="D244" i="32"/>
  <c r="D242" i="32"/>
  <c r="D240" i="32"/>
  <c r="D238" i="32"/>
  <c r="D236" i="32"/>
  <c r="D234" i="32"/>
  <c r="D232" i="32"/>
  <c r="D230" i="32"/>
  <c r="D228" i="32"/>
  <c r="D226" i="32"/>
  <c r="D224" i="32"/>
  <c r="D222" i="32"/>
  <c r="D220" i="32"/>
  <c r="D218" i="32"/>
  <c r="C312" i="31"/>
  <c r="C304" i="31"/>
  <c r="C297" i="31"/>
  <c r="C286" i="31"/>
  <c r="C279" i="31"/>
  <c r="C271" i="31"/>
  <c r="C265" i="31"/>
  <c r="C260" i="31"/>
  <c r="C255" i="31"/>
  <c r="C249" i="31"/>
  <c r="C242" i="31"/>
  <c r="C235" i="31"/>
  <c r="C230" i="31"/>
  <c r="C223" i="31"/>
  <c r="C215" i="31"/>
  <c r="C209" i="31"/>
  <c r="C204" i="31"/>
  <c r="C199" i="31"/>
  <c r="C194" i="31"/>
  <c r="C187" i="31"/>
  <c r="C182" i="31"/>
  <c r="C179" i="31"/>
  <c r="C173" i="31"/>
  <c r="C163" i="31"/>
  <c r="C151" i="31"/>
  <c r="C141" i="31"/>
  <c r="C137" i="31"/>
  <c r="C116" i="31"/>
  <c r="C104" i="31"/>
  <c r="C95" i="31"/>
  <c r="C85" i="31"/>
  <c r="C63" i="31"/>
  <c r="C58" i="31"/>
  <c r="C49" i="31"/>
  <c r="C53" i="31"/>
  <c r="C67" i="31"/>
  <c r="C71" i="31"/>
  <c r="C79" i="31"/>
  <c r="C46" i="31"/>
  <c r="C41" i="31"/>
  <c r="C31" i="31"/>
  <c r="C24" i="31"/>
  <c r="C17" i="31"/>
  <c r="C131" i="31"/>
  <c r="C124" i="31"/>
  <c r="C12" i="31"/>
  <c r="E313" i="31"/>
  <c r="G219" i="2"/>
</calcChain>
</file>

<file path=xl/sharedStrings.xml><?xml version="1.0" encoding="utf-8"?>
<sst xmlns="http://schemas.openxmlformats.org/spreadsheetml/2006/main" count="2712" uniqueCount="936">
  <si>
    <r>
      <rPr>
        <sz val="8"/>
        <rFont val="Arial"/>
        <family val="2"/>
      </rPr>
      <t>nájemné</t>
    </r>
  </si>
  <si>
    <r>
      <rPr>
        <sz val="8"/>
        <rFont val="Arial"/>
        <family val="2"/>
      </rPr>
      <t>nájemné, drobná údržba, MTZ</t>
    </r>
  </si>
  <si>
    <r>
      <rPr>
        <sz val="8"/>
        <rFont val="Arial"/>
        <family val="2"/>
      </rPr>
      <t>nájemné, el. energie, drobná údržba</t>
    </r>
  </si>
  <si>
    <r>
      <rPr>
        <sz val="8"/>
        <rFont val="Arial"/>
        <family val="2"/>
      </rPr>
      <t>nájemné, drobná údržba</t>
    </r>
  </si>
  <si>
    <r>
      <rPr>
        <sz val="8"/>
        <rFont val="Arial"/>
        <family val="2"/>
      </rPr>
      <t>nájemné, el. energie, otop, vodné- stočné, odvoz odpadu</t>
    </r>
  </si>
  <si>
    <r>
      <rPr>
        <sz val="8"/>
        <rFont val="Arial"/>
        <family val="2"/>
      </rPr>
      <t xml:space="preserve">Junák - český skaut, kraj Praha,
</t>
    </r>
    <r>
      <rPr>
        <sz val="8"/>
        <rFont val="Arial"/>
        <family val="2"/>
      </rPr>
      <t>z. s.</t>
    </r>
  </si>
  <si>
    <r>
      <rPr>
        <sz val="8"/>
        <rFont val="Arial"/>
        <family val="2"/>
      </rPr>
      <t>Junák - český skaut, 10. středisko Bílá Hora Praha, z. s.</t>
    </r>
  </si>
  <si>
    <r>
      <rPr>
        <sz val="8"/>
        <rFont val="Arial"/>
        <family val="2"/>
      </rPr>
      <t>el. energie, vodné-stočné, plyn, odvoz odpadu, pojištění prostor, drobná údržba</t>
    </r>
  </si>
  <si>
    <r>
      <rPr>
        <sz val="8"/>
        <rFont val="Arial"/>
        <family val="2"/>
      </rPr>
      <t>klubovna, Praha 17, Řepy, Opuková 357/9, 16300</t>
    </r>
  </si>
  <si>
    <r>
      <rPr>
        <sz val="8"/>
        <rFont val="Arial"/>
        <family val="2"/>
      </rPr>
      <t>MTZ</t>
    </r>
  </si>
  <si>
    <r>
      <rPr>
        <sz val="8"/>
        <rFont val="Arial"/>
        <family val="2"/>
      </rPr>
      <t>materiál pro zabezpečení celoroční činnosti střediska</t>
    </r>
  </si>
  <si>
    <r>
      <rPr>
        <sz val="8"/>
        <rFont val="Arial"/>
        <family val="2"/>
      </rPr>
      <t>Junák - český skaut, 18. středisko Kruh Praha, z. s.</t>
    </r>
  </si>
  <si>
    <r>
      <rPr>
        <sz val="8"/>
        <rFont val="Arial"/>
        <family val="2"/>
      </rPr>
      <t>plyn, el. energie, drobná údržba</t>
    </r>
  </si>
  <si>
    <r>
      <rPr>
        <sz val="8"/>
        <rFont val="Arial"/>
        <family val="2"/>
      </rPr>
      <t>klubovna, Praha 6, Dejvice, Dejvická 181/2, 16000</t>
    </r>
  </si>
  <si>
    <r>
      <rPr>
        <sz val="8"/>
        <rFont val="Arial"/>
        <family val="2"/>
      </rPr>
      <t>Junák - český skaut, 34. středisko Ostříž Praha, z. s.</t>
    </r>
  </si>
  <si>
    <r>
      <rPr>
        <sz val="8"/>
        <rFont val="Arial"/>
        <family val="2"/>
      </rPr>
      <t>nájemné, el. energie, vodné- stočné, drobná údržba, MTZ</t>
    </r>
  </si>
  <si>
    <r>
      <rPr>
        <sz val="8"/>
        <rFont val="Arial"/>
        <family val="2"/>
      </rPr>
      <t>klubovna, Praha 4, Lhotka, V zahradní čtvrti 11, 14200</t>
    </r>
  </si>
  <si>
    <r>
      <rPr>
        <sz val="8"/>
        <rFont val="Arial"/>
        <family val="2"/>
      </rPr>
      <t>drobná údržba</t>
    </r>
  </si>
  <si>
    <r>
      <rPr>
        <sz val="8"/>
        <rFont val="Arial"/>
        <family val="2"/>
      </rPr>
      <t xml:space="preserve">sklad, Praha 4, Michle (Praha 4),
</t>
    </r>
    <r>
      <rPr>
        <sz val="8"/>
        <rFont val="Arial"/>
        <family val="2"/>
      </rPr>
      <t>Pod Stárkou 4, 14000</t>
    </r>
  </si>
  <si>
    <r>
      <rPr>
        <sz val="8"/>
        <rFont val="Arial"/>
        <family val="2"/>
      </rPr>
      <t>Junák - český skaut, 4. přístav Jana Nerudy Praha, z. s.</t>
    </r>
  </si>
  <si>
    <r>
      <rPr>
        <sz val="8"/>
        <rFont val="Arial"/>
        <family val="2"/>
      </rPr>
      <t>loděnice, Praha 5, Smíchov, Strakonická 1135/2a, 15000</t>
    </r>
  </si>
  <si>
    <r>
      <rPr>
        <sz val="8"/>
        <rFont val="Arial"/>
        <family val="2"/>
      </rPr>
      <t>el. energie, plyn, drobná údržba, MTZ</t>
    </r>
  </si>
  <si>
    <r>
      <rPr>
        <sz val="8"/>
        <rFont val="Arial"/>
        <family val="2"/>
      </rPr>
      <t>klubovna, Praha 3, Žižkov (Praha 3), Pitterova 2892/1, 13000</t>
    </r>
  </si>
  <si>
    <r>
      <rPr>
        <sz val="8"/>
        <rFont val="Arial"/>
        <family val="2"/>
      </rPr>
      <t>Junák - český skaut, 5. středisko Modřany, z. s.</t>
    </r>
  </si>
  <si>
    <r>
      <rPr>
        <sz val="8"/>
        <rFont val="Arial"/>
        <family val="2"/>
      </rPr>
      <t>nájemné, el. energie, vodné- stočné, odvoz odpadu, otop, pojištění prostor, drobná údržba, MTZ</t>
    </r>
  </si>
  <si>
    <r>
      <rPr>
        <sz val="8"/>
        <rFont val="Arial"/>
        <family val="2"/>
      </rPr>
      <t>klubovna, Praha 12, Modřany, Ke Kamýku 686/2, 14200</t>
    </r>
  </si>
  <si>
    <r>
      <rPr>
        <sz val="8"/>
        <rFont val="Arial"/>
        <family val="2"/>
      </rPr>
      <t>nájemné, pojištění prostor, drobná údržba</t>
    </r>
  </si>
  <si>
    <r>
      <rPr>
        <sz val="8"/>
        <rFont val="Arial"/>
        <family val="2"/>
      </rPr>
      <t>loděnice, Praha 4, Braník, U Kempinku 82, 14700</t>
    </r>
  </si>
  <si>
    <r>
      <rPr>
        <sz val="8"/>
        <rFont val="Arial"/>
        <family val="2"/>
      </rPr>
      <t>sklad, Praha-Lysolaje, Lysolaje, Sídlištní 207/12, 16500</t>
    </r>
  </si>
  <si>
    <r>
      <rPr>
        <sz val="8"/>
        <rFont val="Arial"/>
        <family val="2"/>
      </rPr>
      <t>Junák - český skaut, 61. středisko Vítkov Praha, z. s.</t>
    </r>
  </si>
  <si>
    <r>
      <rPr>
        <sz val="8"/>
        <rFont val="Arial"/>
        <family val="2"/>
      </rPr>
      <t>klubovna, Praha 2, Vinohrady (Praha 2), Korunní 60, 12000</t>
    </r>
  </si>
  <si>
    <r>
      <rPr>
        <sz val="8"/>
        <rFont val="Arial"/>
        <family val="2"/>
      </rPr>
      <t>Junák - český skaut, okres Praha 6, z. s.</t>
    </r>
  </si>
  <si>
    <r>
      <rPr>
        <sz val="8"/>
        <rFont val="Arial"/>
        <family val="2"/>
      </rPr>
      <t>nájemné, plyn, el. energie, drobná údržba</t>
    </r>
  </si>
  <si>
    <r>
      <rPr>
        <sz val="8"/>
        <rFont val="Arial"/>
        <family val="2"/>
      </rPr>
      <t>klubovna, Praha 6, Bubeneč (Praha 6), Uralská 688/5, 16000</t>
    </r>
  </si>
  <si>
    <r>
      <rPr>
        <sz val="8"/>
        <rFont val="Arial"/>
        <family val="2"/>
      </rPr>
      <t>nájemné, el. energie, plyn, drobná údržba</t>
    </r>
  </si>
  <si>
    <r>
      <rPr>
        <sz val="8"/>
        <rFont val="Arial"/>
        <family val="2"/>
      </rPr>
      <t>klubovna, Praha 6, Dejvice, Zelená 1570/14, 16000</t>
    </r>
  </si>
  <si>
    <r>
      <rPr>
        <sz val="8"/>
        <rFont val="Arial"/>
        <family val="2"/>
      </rPr>
      <t>Junák - český skaut, přístav Pětka Praha, z. s.</t>
    </r>
  </si>
  <si>
    <r>
      <rPr>
        <sz val="8"/>
        <rFont val="Arial"/>
        <family val="2"/>
      </rPr>
      <t>nájemné, el. energie, plyn, pojištění prostor</t>
    </r>
  </si>
  <si>
    <r>
      <rPr>
        <sz val="8"/>
        <rFont val="Arial"/>
        <family val="2"/>
      </rPr>
      <t>klubovna, Praha 1, Staré Město, Karoliny Světlé 317/15, 11000</t>
    </r>
  </si>
  <si>
    <r>
      <rPr>
        <sz val="8"/>
        <rFont val="Arial"/>
        <family val="2"/>
      </rPr>
      <t>Junák - český skaut, středisko 24 Sever Praha, z. s.</t>
    </r>
  </si>
  <si>
    <r>
      <rPr>
        <sz val="8"/>
        <rFont val="Arial"/>
        <family val="2"/>
      </rPr>
      <t>nájemné, el. energie, vodné- stočné, odvoz odpadu, drobná údržba, MTZ</t>
    </r>
  </si>
  <si>
    <r>
      <rPr>
        <sz val="8"/>
        <rFont val="Arial"/>
        <family val="2"/>
      </rPr>
      <t>klubovna, Praha 8, Kobylisy, Větrušická 842, 18200</t>
    </r>
  </si>
  <si>
    <r>
      <rPr>
        <sz val="8"/>
        <rFont val="Arial"/>
        <family val="2"/>
      </rPr>
      <t>Junák - český skaut, středisko 5. květen Radotín, z. s.</t>
    </r>
  </si>
  <si>
    <r>
      <rPr>
        <sz val="8"/>
        <rFont val="Arial"/>
        <family val="2"/>
      </rPr>
      <t>klubovna, Praha 16, Radotín, Nad Berounkou 1269/1, 15300</t>
    </r>
  </si>
  <si>
    <r>
      <rPr>
        <sz val="8"/>
        <rFont val="Arial"/>
        <family val="2"/>
      </rPr>
      <t>Junák - český skaut, středisko 55 Vatra Praha, z. s.</t>
    </r>
  </si>
  <si>
    <r>
      <rPr>
        <sz val="8"/>
        <rFont val="Arial"/>
        <family val="2"/>
      </rPr>
      <t>otop, vodné-stočné, odvoz odpadu, el. energie</t>
    </r>
  </si>
  <si>
    <r>
      <rPr>
        <sz val="8"/>
        <rFont val="Arial"/>
        <family val="2"/>
      </rPr>
      <t>klubovna, Praha 13, Stodůlky (Praha 13), Kurzova 2245/6, 15019</t>
    </r>
  </si>
  <si>
    <r>
      <rPr>
        <sz val="8"/>
        <rFont val="Arial"/>
        <family val="2"/>
      </rPr>
      <t>Junák - český skaut, středisko 77 ROD SOVY Praha, z. s.</t>
    </r>
  </si>
  <si>
    <r>
      <rPr>
        <sz val="8"/>
        <rFont val="Arial"/>
        <family val="2"/>
      </rPr>
      <t>nájemné, el. energie, vodné- stočné, odvoz odpadu, otop, drobná údržba</t>
    </r>
  </si>
  <si>
    <r>
      <rPr>
        <sz val="8"/>
        <rFont val="Arial"/>
        <family val="2"/>
      </rPr>
      <t xml:space="preserve">klubovna, Praha 10, Vršovice (Praha 10), Bělocerkevská
</t>
    </r>
    <r>
      <rPr>
        <sz val="8"/>
        <rFont val="Arial"/>
        <family val="2"/>
      </rPr>
      <t>1049/3, 10000</t>
    </r>
  </si>
  <si>
    <r>
      <rPr>
        <sz val="8"/>
        <rFont val="Arial"/>
        <family val="2"/>
      </rPr>
      <t>nájemné, el. energie, vodné- stočné</t>
    </r>
  </si>
  <si>
    <r>
      <rPr>
        <sz val="8"/>
        <rFont val="Arial"/>
        <family val="2"/>
      </rPr>
      <t>klubovna, Praha 10, Strašnice (Praha 10), V Olšinách 421/37, 10000</t>
    </r>
  </si>
  <si>
    <r>
      <rPr>
        <sz val="8"/>
        <rFont val="Arial"/>
        <family val="2"/>
      </rPr>
      <t>nájemné, otop</t>
    </r>
  </si>
  <si>
    <r>
      <rPr>
        <sz val="8"/>
        <rFont val="Arial"/>
        <family val="2"/>
      </rPr>
      <t>klubovna, Praha 10, Strašnice (Praha 10), Dětská 2443/41, 10000</t>
    </r>
  </si>
  <si>
    <r>
      <rPr>
        <sz val="8"/>
        <rFont val="Arial"/>
        <family val="2"/>
      </rPr>
      <t>nájemné, el. energie, vodné- stočné, odvoz odpadu, drobná údržba</t>
    </r>
  </si>
  <si>
    <r>
      <rPr>
        <sz val="8"/>
        <rFont val="Arial"/>
        <family val="2"/>
      </rPr>
      <t>klubovna, Praha 1, Nové Město (Praha 1), Opletalova 923/10, 11000</t>
    </r>
  </si>
  <si>
    <r>
      <rPr>
        <sz val="8"/>
        <rFont val="Arial"/>
        <family val="2"/>
      </rPr>
      <t>Junák - český skaut, středisko 88 Radost Praha, z. s.</t>
    </r>
  </si>
  <si>
    <r>
      <rPr>
        <sz val="8"/>
        <rFont val="Arial"/>
        <family val="2"/>
      </rPr>
      <t>klubovna, Praha 8, Kobylisy, Kobyliské náměstí 1, 18200</t>
    </r>
  </si>
  <si>
    <r>
      <rPr>
        <sz val="8"/>
        <rFont val="Arial"/>
        <family val="2"/>
      </rPr>
      <t>Junák - český skaut, středisko 93 Praha, z. s.</t>
    </r>
  </si>
  <si>
    <r>
      <rPr>
        <sz val="8"/>
        <rFont val="Arial"/>
        <family val="2"/>
      </rPr>
      <t>el. energie, drobná údržba</t>
    </r>
  </si>
  <si>
    <r>
      <rPr>
        <sz val="8"/>
        <rFont val="Arial"/>
        <family val="2"/>
      </rPr>
      <t>klubovna, Praha 11, Háje, Schulhoffova 938/79, 14900</t>
    </r>
  </si>
  <si>
    <r>
      <rPr>
        <sz val="8"/>
        <rFont val="Arial"/>
        <family val="2"/>
      </rPr>
      <t>klubovna, Praha 11, Háje, Výstavní 54, 14900</t>
    </r>
  </si>
  <si>
    <r>
      <rPr>
        <sz val="8"/>
        <rFont val="Arial"/>
        <family val="2"/>
      </rPr>
      <t>sportoviště, Praha 11, Háje, Květnového vítězství 1554, 14900</t>
    </r>
  </si>
  <si>
    <r>
      <rPr>
        <sz val="8"/>
        <rFont val="Arial"/>
        <family val="2"/>
      </rPr>
      <t>Junák - český skaut, středisko Arcus Praha, z. s.</t>
    </r>
  </si>
  <si>
    <r>
      <rPr>
        <sz val="8"/>
        <rFont val="Arial"/>
        <family val="2"/>
      </rPr>
      <t>klubovna, Praha 2, Vinohrady (Praha 2), U Kanálky 1559/5, 12000</t>
    </r>
  </si>
  <si>
    <r>
      <rPr>
        <sz val="8"/>
        <rFont val="Arial"/>
        <family val="2"/>
      </rPr>
      <t>klubovna, Praha 2, Vinohrady (Praha 2), Krkonošská 1536/13, 12000</t>
    </r>
  </si>
  <si>
    <r>
      <rPr>
        <sz val="8"/>
        <rFont val="Arial"/>
        <family val="2"/>
      </rPr>
      <t>klubovna, Praha 1, Malá Strana (Praha 1), Nerudova 33/240, 11800</t>
    </r>
  </si>
  <si>
    <r>
      <rPr>
        <sz val="8"/>
        <rFont val="Arial"/>
        <family val="2"/>
      </rPr>
      <t>klubovna, Praha 3, Žižkov (Praha 3), Přemyslovská 1925/40, 13000</t>
    </r>
  </si>
  <si>
    <r>
      <rPr>
        <sz val="8"/>
        <rFont val="Arial"/>
        <family val="2"/>
      </rPr>
      <t>Junák - český skaut, středisko Athabaska Praha, z. s.</t>
    </r>
  </si>
  <si>
    <r>
      <rPr>
        <sz val="8"/>
        <rFont val="Arial"/>
        <family val="2"/>
      </rPr>
      <t>klubovna, Praha 18, Letňany, Běloveská 346, 19900</t>
    </r>
  </si>
  <si>
    <r>
      <rPr>
        <sz val="8"/>
        <rFont val="Arial"/>
        <family val="2"/>
      </rPr>
      <t>klubovna, Praha-Čakovice, Čakovice, Na Barikádách 508, 19600</t>
    </r>
  </si>
  <si>
    <r>
      <rPr>
        <sz val="8"/>
        <rFont val="Arial"/>
        <family val="2"/>
      </rPr>
      <t>klubovna, Praha 19, Kbely, Toužimská 244, 19700</t>
    </r>
  </si>
  <si>
    <r>
      <rPr>
        <sz val="8"/>
        <rFont val="Arial"/>
        <family val="2"/>
      </rPr>
      <t>sklad, Praha 19, Kbely, Železnobrodská - řadová garáž č. 62 000, 19700</t>
    </r>
  </si>
  <si>
    <r>
      <rPr>
        <sz val="8"/>
        <rFont val="Arial"/>
        <family val="2"/>
      </rPr>
      <t>sportoviště, Praha 19, Kbely, Albrechtická 732, 19700</t>
    </r>
  </si>
  <si>
    <r>
      <rPr>
        <sz val="8"/>
        <rFont val="Arial"/>
        <family val="2"/>
      </rPr>
      <t>klubovna, Praha 19, Kbely, Železnobrodská - č. parcely 869/5 764/25, 19700</t>
    </r>
  </si>
  <si>
    <r>
      <rPr>
        <sz val="8"/>
        <rFont val="Arial"/>
        <family val="2"/>
      </rPr>
      <t>Junák - český skaut, středisko Bílý Albatros Praha, z. s.</t>
    </r>
  </si>
  <si>
    <r>
      <rPr>
        <sz val="8"/>
        <rFont val="Arial"/>
        <family val="2"/>
      </rPr>
      <t>nájemné, el. energie, otop, vodné- stočné, odvoz odpadu, drobná údržba</t>
    </r>
  </si>
  <si>
    <r>
      <rPr>
        <sz val="8"/>
        <rFont val="Arial"/>
        <family val="2"/>
      </rPr>
      <t>klubovna, Praha 5, Hlubočepy, Na Zlíchově 221/8, 15500</t>
    </r>
  </si>
  <si>
    <r>
      <rPr>
        <sz val="8"/>
        <rFont val="Arial"/>
        <family val="2"/>
      </rPr>
      <t>klubovna, Praha 7, Holešovice (Praha 7), Šternberkova 1258/7, 17000</t>
    </r>
  </si>
  <si>
    <r>
      <rPr>
        <sz val="8"/>
        <rFont val="Arial"/>
        <family val="2"/>
      </rPr>
      <t>nájemné, el. energie, otop, pojištění prostor, drobná údržba, MTZ</t>
    </r>
  </si>
  <si>
    <r>
      <rPr>
        <sz val="8"/>
        <rFont val="Arial"/>
        <family val="2"/>
      </rPr>
      <t>klubovna, Praha 7, Holešovice (Praha 7), U Smaltovny 1334/22a, 17000</t>
    </r>
  </si>
  <si>
    <r>
      <rPr>
        <sz val="8"/>
        <rFont val="Arial"/>
        <family val="2"/>
      </rPr>
      <t>Junák - český skaut, středisko Bílý los Praha, z. s.</t>
    </r>
  </si>
  <si>
    <r>
      <rPr>
        <sz val="8"/>
        <rFont val="Arial"/>
        <family val="2"/>
      </rPr>
      <t>klubovna, Praha 6, Břevnov (Praha 6), Šultysova 905/26, 16900</t>
    </r>
  </si>
  <si>
    <r>
      <rPr>
        <sz val="8"/>
        <rFont val="Arial"/>
        <family val="2"/>
      </rPr>
      <t>klubovna, Praha 6, Břevnov (Praha 6), Markétská 28/1, 16900</t>
    </r>
  </si>
  <si>
    <r>
      <rPr>
        <sz val="8"/>
        <rFont val="Arial"/>
        <family val="2"/>
      </rPr>
      <t>klubovna, Praha 6, Břevnov (Praha 6), Liborova 470/2, 16900</t>
    </r>
  </si>
  <si>
    <r>
      <rPr>
        <sz val="8"/>
        <rFont val="Arial"/>
        <family val="2"/>
      </rPr>
      <t>Junák - český skaut, středisko Bratří Mašínů Praha, z. s.</t>
    </r>
  </si>
  <si>
    <r>
      <rPr>
        <sz val="8"/>
        <rFont val="Arial"/>
        <family val="2"/>
      </rPr>
      <t>el. energie, plyn, odvoz odpadu, vodné-stočné, pojištění prostor, drobná údržba</t>
    </r>
  </si>
  <si>
    <r>
      <rPr>
        <sz val="8"/>
        <rFont val="Arial"/>
        <family val="2"/>
      </rPr>
      <t>klubovna, Praha 9, Libeň (Praha 9), Čihákova 1790/20, 19000</t>
    </r>
  </si>
  <si>
    <r>
      <rPr>
        <sz val="8"/>
        <rFont val="Arial"/>
        <family val="2"/>
      </rPr>
      <t>Junák - český skaut, středisko Douglaska Praha, z. s.</t>
    </r>
  </si>
  <si>
    <r>
      <rPr>
        <sz val="8"/>
        <rFont val="Arial"/>
        <family val="2"/>
      </rPr>
      <t>el. energie, drobná údržba, MTZ</t>
    </r>
  </si>
  <si>
    <r>
      <rPr>
        <sz val="8"/>
        <rFont val="Arial"/>
        <family val="2"/>
      </rPr>
      <t>klubovna, Praha 21, Újezd nad Lesy, Lomecká 656, 19016</t>
    </r>
  </si>
  <si>
    <r>
      <rPr>
        <sz val="8"/>
        <rFont val="Arial"/>
        <family val="2"/>
      </rPr>
      <t>Junák - český skaut, středisko Dvojka Praha, z. s.</t>
    </r>
  </si>
  <si>
    <r>
      <rPr>
        <sz val="8"/>
        <rFont val="Arial"/>
        <family val="2"/>
      </rPr>
      <t xml:space="preserve">klubovna, Praha 13, Stodůlky (Praha 13), Amforová 1897,
</t>
    </r>
    <r>
      <rPr>
        <sz val="8"/>
        <rFont val="Arial"/>
        <family val="2"/>
      </rPr>
      <t>15500</t>
    </r>
  </si>
  <si>
    <r>
      <rPr>
        <sz val="8"/>
        <rFont val="Arial"/>
        <family val="2"/>
      </rPr>
      <t>klubovna, Praha 2, Vinohrady (Praha 2), Bělehradská 449/51, 12000</t>
    </r>
  </si>
  <si>
    <r>
      <rPr>
        <sz val="8"/>
        <rFont val="Arial"/>
        <family val="2"/>
      </rPr>
      <t>el. energie, plyn, odvoz odpadu, vodné-stočné</t>
    </r>
  </si>
  <si>
    <r>
      <rPr>
        <sz val="8"/>
        <rFont val="Arial"/>
        <family val="2"/>
      </rPr>
      <t>klubovna, Praha 8, Libeň (Praha 8), Rozšířená 11, 18000</t>
    </r>
  </si>
  <si>
    <r>
      <rPr>
        <sz val="8"/>
        <rFont val="Arial"/>
        <family val="2"/>
      </rPr>
      <t>Junák - český skaut, středisko Hiawatha Praha, z. s.</t>
    </r>
  </si>
  <si>
    <r>
      <rPr>
        <sz val="8"/>
        <rFont val="Arial"/>
        <family val="2"/>
      </rPr>
      <t>nájemné, el. energie, vodné- stočné, otop, drobná údržba</t>
    </r>
  </si>
  <si>
    <r>
      <rPr>
        <sz val="8"/>
        <rFont val="Arial"/>
        <family val="2"/>
      </rPr>
      <t>klubovna, Praha 13, Stodůlky (Praha 13), Kuncova 2573/3a, 15500</t>
    </r>
  </si>
  <si>
    <r>
      <rPr>
        <sz val="8"/>
        <rFont val="Arial"/>
        <family val="2"/>
      </rPr>
      <t>vodné-stočné, el. energie, otop, odvoz odpadu, drobná údržba</t>
    </r>
  </si>
  <si>
    <r>
      <rPr>
        <sz val="8"/>
        <rFont val="Arial"/>
        <family val="2"/>
      </rPr>
      <t>klubovna, Praha 13, Stodůlky (Praha 13), Mohylová 1966/8, 15500</t>
    </r>
  </si>
  <si>
    <r>
      <rPr>
        <sz val="8"/>
        <rFont val="Arial"/>
        <family val="2"/>
      </rPr>
      <t>nájemné, vodné-stočné, otop, el. energie, pojištění prostor, drobná údržba</t>
    </r>
  </si>
  <si>
    <r>
      <rPr>
        <sz val="8"/>
        <rFont val="Arial"/>
        <family val="2"/>
      </rPr>
      <t>klubovna, Praha 13, Stodůlky (Praha 13), U Jezera 2040/16, 15500</t>
    </r>
  </si>
  <si>
    <r>
      <rPr>
        <sz val="8"/>
        <rFont val="Arial"/>
        <family val="2"/>
      </rPr>
      <t>nájemné, el. energie, otop, odvoz odpadu, drobná údržba</t>
    </r>
  </si>
  <si>
    <r>
      <rPr>
        <sz val="8"/>
        <rFont val="Arial"/>
        <family val="2"/>
      </rPr>
      <t>nájemné, vodné-stočné, el. energie, pojištění prostor, drobná údržba</t>
    </r>
  </si>
  <si>
    <r>
      <rPr>
        <sz val="8"/>
        <rFont val="Arial"/>
        <family val="2"/>
      </rPr>
      <t>klubovna, Praha 5, Smíchov, Zoubkova 1203/8, 15000</t>
    </r>
  </si>
  <si>
    <r>
      <rPr>
        <sz val="8"/>
        <rFont val="Arial"/>
        <family val="2"/>
      </rPr>
      <t>nájemné, otop, pojištění prostor, drobná údržba</t>
    </r>
  </si>
  <si>
    <r>
      <rPr>
        <sz val="8"/>
        <rFont val="Arial"/>
        <family val="2"/>
      </rPr>
      <t>sklad, Praha 13, Stodůlky (Praha 13), Kettnerova 2056/12, 15500</t>
    </r>
  </si>
  <si>
    <r>
      <rPr>
        <sz val="8"/>
        <rFont val="Arial"/>
        <family val="2"/>
      </rPr>
      <t>Junák - český skaut, středisko J. Rady Praha, z. s.</t>
    </r>
  </si>
  <si>
    <r>
      <rPr>
        <sz val="8"/>
        <rFont val="Arial"/>
        <family val="2"/>
      </rPr>
      <t>klubovna, Praha 4, Chodov, Donovalská 2331/53, 14900</t>
    </r>
  </si>
  <si>
    <r>
      <rPr>
        <sz val="8"/>
        <rFont val="Arial"/>
        <family val="2"/>
      </rPr>
      <t>nájemné, pojištění prostor, vodné- stočné, drobná údržba</t>
    </r>
  </si>
  <si>
    <r>
      <rPr>
        <sz val="8"/>
        <rFont val="Arial"/>
        <family val="2"/>
      </rPr>
      <t>klubovna, Praha 10, Strašnice (Praha 10), Dětská 2462/7, 10000</t>
    </r>
  </si>
  <si>
    <r>
      <rPr>
        <sz val="8"/>
        <rFont val="Arial"/>
        <family val="2"/>
      </rPr>
      <t>pojištění prostor, nájemné, drobná údržba</t>
    </r>
  </si>
  <si>
    <r>
      <rPr>
        <sz val="8"/>
        <rFont val="Arial"/>
        <family val="2"/>
      </rPr>
      <t>sklad, Praha 10, Strašnice (Praha 10), Oravská 1896/4, 10000</t>
    </r>
  </si>
  <si>
    <r>
      <rPr>
        <sz val="8"/>
        <rFont val="Arial"/>
        <family val="2"/>
      </rPr>
      <t>Junák - český skaut, středisko Javor Praha, z. s.</t>
    </r>
  </si>
  <si>
    <r>
      <rPr>
        <sz val="8"/>
        <rFont val="Arial"/>
        <family val="2"/>
      </rPr>
      <t>Junák - český skaut, středisko Kyje Praha, z. s.</t>
    </r>
  </si>
  <si>
    <r>
      <rPr>
        <sz val="8"/>
        <rFont val="Arial"/>
        <family val="2"/>
      </rPr>
      <t>nájemné, el. energie, vodné- stočné, drobná údržba</t>
    </r>
  </si>
  <si>
    <r>
      <rPr>
        <sz val="8"/>
        <rFont val="Arial"/>
        <family val="2"/>
      </rPr>
      <t>klubovna, Praha-Satalice, Satalice, U obory 72/3, 19015</t>
    </r>
  </si>
  <si>
    <r>
      <rPr>
        <sz val="8"/>
        <rFont val="Arial"/>
        <family val="2"/>
      </rPr>
      <t>nájemné, el. energie, vodné- stočné, pojištění prostor, odvoz odpadu, drobná údržba, MTZ</t>
    </r>
  </si>
  <si>
    <r>
      <rPr>
        <sz val="8"/>
        <rFont val="Arial"/>
        <family val="2"/>
      </rPr>
      <t>klubovna, Praha 14, Kyje, Sýkovecká 2, 19800</t>
    </r>
  </si>
  <si>
    <r>
      <rPr>
        <sz val="8"/>
        <rFont val="Arial"/>
        <family val="2"/>
      </rPr>
      <t>Junák - český skaut, středisko Maják Praha, z. s.</t>
    </r>
  </si>
  <si>
    <r>
      <rPr>
        <sz val="8"/>
        <rFont val="Arial"/>
        <family val="2"/>
      </rPr>
      <t>klubovna, Praha 3, Žižkov (Praha 3), Nitranská 1043/16, 13000</t>
    </r>
  </si>
  <si>
    <r>
      <rPr>
        <sz val="8"/>
        <rFont val="Arial"/>
        <family val="2"/>
      </rPr>
      <t>klubovna, Praha 5, Hlubočepy, Na Zlíchově 221/8, 15200</t>
    </r>
  </si>
  <si>
    <r>
      <rPr>
        <sz val="8"/>
        <rFont val="Arial"/>
        <family val="2"/>
      </rPr>
      <t>Junák - český skaut, středisko Mawadani Praha 5, z. s.</t>
    </r>
  </si>
  <si>
    <r>
      <rPr>
        <sz val="8"/>
        <rFont val="Arial"/>
        <family val="2"/>
      </rPr>
      <t>nájemné, el. energie, odvoz odpadu, drobná údržba, MTZ</t>
    </r>
  </si>
  <si>
    <r>
      <rPr>
        <sz val="8"/>
        <rFont val="Arial"/>
        <family val="2"/>
      </rPr>
      <t>klubovna, Praha 5, Smíchov, U Okrouhlíku 0000/38, 15000</t>
    </r>
  </si>
  <si>
    <r>
      <rPr>
        <sz val="8"/>
        <rFont val="Arial"/>
        <family val="2"/>
      </rPr>
      <t>Junák - český skaut, středisko Paprsek Praha-Kunratice, z. s.</t>
    </r>
  </si>
  <si>
    <r>
      <rPr>
        <sz val="8"/>
        <rFont val="Arial"/>
        <family val="2"/>
      </rPr>
      <t>el. energie, otop, vodné-stočné, odvoz odpadu</t>
    </r>
  </si>
  <si>
    <r>
      <rPr>
        <sz val="8"/>
        <rFont val="Arial"/>
        <family val="2"/>
      </rPr>
      <t>klubovna, Praha-Kunratice, Kunratice, Golčova 24, 14800</t>
    </r>
  </si>
  <si>
    <r>
      <rPr>
        <sz val="8"/>
        <rFont val="Arial"/>
        <family val="2"/>
      </rPr>
      <t>Junák - český skaut, středisko Pasát Praha, z. s.</t>
    </r>
  </si>
  <si>
    <r>
      <rPr>
        <sz val="8"/>
        <rFont val="Arial"/>
        <family val="2"/>
      </rPr>
      <t>nájemné, el. energie, otop</t>
    </r>
  </si>
  <si>
    <r>
      <rPr>
        <sz val="8"/>
        <rFont val="Arial"/>
        <family val="2"/>
      </rPr>
      <t>klubovna, Praha 11, Háje, K Milíčovu 674/2, 14900</t>
    </r>
  </si>
  <si>
    <r>
      <rPr>
        <sz val="8"/>
        <rFont val="Arial"/>
        <family val="2"/>
      </rPr>
      <t>Junák - český skaut, středisko Platan Praha, z. s.</t>
    </r>
  </si>
  <si>
    <r>
      <rPr>
        <sz val="8"/>
        <rFont val="Arial"/>
        <family val="2"/>
      </rPr>
      <t>nájemné, el. energie, vodné- stočné, odvoz odpadu, otop, pojištění prostor, drobná údržba</t>
    </r>
  </si>
  <si>
    <r>
      <rPr>
        <sz val="8"/>
        <rFont val="Arial"/>
        <family val="2"/>
      </rPr>
      <t>klubovna, Praha 4, Nusle (Praha 4), Na Dolinách 1278/47, 14000</t>
    </r>
  </si>
  <si>
    <r>
      <rPr>
        <sz val="8"/>
        <rFont val="Arial"/>
        <family val="2"/>
      </rPr>
      <t>nájemné, vodné-stočné, otop, odvoz odpadu, el. energie, pojištění prostor, drobná údržba</t>
    </r>
  </si>
  <si>
    <r>
      <rPr>
        <sz val="8"/>
        <rFont val="Arial"/>
        <family val="2"/>
      </rPr>
      <t>klubovna, Praha 4, Nusle (Praha 4), Viktorinova 1122/1, 14000</t>
    </r>
  </si>
  <si>
    <r>
      <rPr>
        <sz val="8"/>
        <rFont val="Arial"/>
        <family val="2"/>
      </rPr>
      <t>Junák - český skaut, středisko Polaris Praha, z. s.</t>
    </r>
  </si>
  <si>
    <r>
      <rPr>
        <sz val="8"/>
        <rFont val="Arial"/>
        <family val="2"/>
      </rPr>
      <t>nájemné, el. energie, odvoz odpadu, vodné-stočné, otop, drobná údržba</t>
    </r>
  </si>
  <si>
    <r>
      <rPr>
        <sz val="8"/>
        <rFont val="Arial"/>
        <family val="2"/>
      </rPr>
      <t>klubovna, Praha 2, Nové Město (Praha 2), V Tůních 1357/11, 12000</t>
    </r>
  </si>
  <si>
    <r>
      <rPr>
        <sz val="8"/>
        <rFont val="Arial"/>
        <family val="2"/>
      </rPr>
      <t>nájemné, el. energie, otop, vodné- stočné, odvoz odpadu, drobná údržba, MTZ</t>
    </r>
  </si>
  <si>
    <r>
      <rPr>
        <sz val="8"/>
        <rFont val="Arial"/>
        <family val="2"/>
      </rPr>
      <t>klubovna, Praha 2, Nové Město (Praha 2), V tůních 1357/11, 12000</t>
    </r>
  </si>
  <si>
    <r>
      <rPr>
        <sz val="8"/>
        <rFont val="Arial"/>
        <family val="2"/>
      </rPr>
      <t>Junák - český skaut, středisko Pplk. Vally Praha, z. s.</t>
    </r>
  </si>
  <si>
    <r>
      <rPr>
        <sz val="8"/>
        <rFont val="Arial"/>
        <family val="2"/>
      </rPr>
      <t>el. energie, vodné-stočné, drobná údržba</t>
    </r>
  </si>
  <si>
    <r>
      <rPr>
        <sz val="8"/>
        <rFont val="Arial"/>
        <family val="2"/>
      </rPr>
      <t>klubovna, Praha 6, Dejvice, Soborská 5, 16000</t>
    </r>
  </si>
  <si>
    <r>
      <rPr>
        <sz val="8"/>
        <rFont val="Arial"/>
        <family val="2"/>
      </rPr>
      <t>klubovna, Praha 6, Ruzyně, Sárecké údolí 1361/1, 16000</t>
    </r>
  </si>
  <si>
    <r>
      <rPr>
        <sz val="8"/>
        <rFont val="Arial"/>
        <family val="2"/>
      </rPr>
      <t>Junák - český skaut, středisko Prosek Praha, z. s.</t>
    </r>
  </si>
  <si>
    <r>
      <rPr>
        <sz val="8"/>
        <rFont val="Arial"/>
        <family val="2"/>
      </rPr>
      <t>el. energie, odvoz odpadu, otop, drobná údržba, MTZ</t>
    </r>
  </si>
  <si>
    <r>
      <rPr>
        <sz val="8"/>
        <rFont val="Arial"/>
        <family val="2"/>
      </rPr>
      <t>klubovna, Praha 9, Prosek, Na Vyhlídce 411/36, 19000</t>
    </r>
  </si>
  <si>
    <r>
      <rPr>
        <sz val="8"/>
        <rFont val="Arial"/>
        <family val="2"/>
      </rPr>
      <t>Junák - český skaut, středisko Scarabeus Praha, z.s.</t>
    </r>
  </si>
  <si>
    <r>
      <rPr>
        <sz val="8"/>
        <rFont val="Arial"/>
        <family val="2"/>
      </rPr>
      <t>pojištění prostor, odvoz odpadu, drobná údržba</t>
    </r>
  </si>
  <si>
    <r>
      <rPr>
        <sz val="8"/>
        <rFont val="Arial"/>
        <family val="2"/>
      </rPr>
      <t>klubovna, Praha 10, Vršovice (Praha 10), Sedmidomky 0/150, 11000</t>
    </r>
  </si>
  <si>
    <r>
      <rPr>
        <sz val="8"/>
        <rFont val="Arial"/>
        <family val="2"/>
      </rPr>
      <t>Junák - český skaut, středisko Sfinx Praha, z. s.</t>
    </r>
  </si>
  <si>
    <r>
      <rPr>
        <sz val="8"/>
        <rFont val="Arial"/>
        <family val="2"/>
      </rPr>
      <t>nájemné, el. energie, plyn, vodné- stočné, odvoz odpadu, pojištění prostor, drobná údržba, MTZ</t>
    </r>
  </si>
  <si>
    <r>
      <rPr>
        <sz val="8"/>
        <rFont val="Arial"/>
        <family val="2"/>
      </rPr>
      <t>klubovna, Praha 8, Karlín, Sokolovská 449/128, 18600</t>
    </r>
  </si>
  <si>
    <r>
      <rPr>
        <sz val="8"/>
        <rFont val="Arial"/>
        <family val="2"/>
      </rPr>
      <t>nájemné, odvoz odpadu, pojištění prostor, drobná údržba</t>
    </r>
  </si>
  <si>
    <r>
      <rPr>
        <sz val="8"/>
        <rFont val="Arial"/>
        <family val="2"/>
      </rPr>
      <t>sklad, Praha 8, Karlín, Vítkovka 295/3, 18600</t>
    </r>
  </si>
  <si>
    <r>
      <rPr>
        <sz val="8"/>
        <rFont val="Arial"/>
        <family val="2"/>
      </rPr>
      <t>Junák - český skaut, středisko Silmaril Praha, z. s.</t>
    </r>
  </si>
  <si>
    <r>
      <rPr>
        <sz val="8"/>
        <rFont val="Arial"/>
        <family val="2"/>
      </rPr>
      <t>sklad, Praha 7, Holešovice (Praha 7), Bubenské nábřeží 869/1, 17000</t>
    </r>
  </si>
  <si>
    <r>
      <rPr>
        <sz val="8"/>
        <rFont val="Arial"/>
        <family val="2"/>
      </rPr>
      <t>Junák - český skaut, středisko Sova Praha, z. s.</t>
    </r>
  </si>
  <si>
    <r>
      <rPr>
        <sz val="8"/>
        <rFont val="Arial"/>
        <family val="2"/>
      </rPr>
      <t>nájemné, el. energie, drobná údržba, MTZ</t>
    </r>
  </si>
  <si>
    <r>
      <rPr>
        <sz val="8"/>
        <rFont val="Arial"/>
        <family val="2"/>
      </rPr>
      <t>klubovna, Praha 11, Strašnice (Praha 10), Mrštíkova 492/4, 10000</t>
    </r>
  </si>
  <si>
    <r>
      <rPr>
        <sz val="8"/>
        <rFont val="Arial"/>
        <family val="2"/>
      </rPr>
      <t>Junák - český skaut, středisko Stopaři Praha, z. s.</t>
    </r>
  </si>
  <si>
    <r>
      <rPr>
        <sz val="8"/>
        <rFont val="Arial"/>
        <family val="2"/>
      </rPr>
      <t>nájemné, otop, el. energie, vodné- stočné, odvoz odpadu, pojištění prostor, drobná údržba</t>
    </r>
  </si>
  <si>
    <r>
      <rPr>
        <sz val="8"/>
        <rFont val="Arial"/>
        <family val="2"/>
      </rPr>
      <t>klubovna, Praha 8, Bohnice, Ústavní 91/7, 18102</t>
    </r>
  </si>
  <si>
    <r>
      <rPr>
        <sz val="8"/>
        <rFont val="Arial"/>
        <family val="2"/>
      </rPr>
      <t>Junák - český skaut, středisko STOVKA Praha, z. s.</t>
    </r>
  </si>
  <si>
    <r>
      <rPr>
        <sz val="8"/>
        <rFont val="Arial"/>
        <family val="2"/>
      </rPr>
      <t>nájemné, el. energie, plyn, pojištění prostor, drobná údržba</t>
    </r>
  </si>
  <si>
    <r>
      <rPr>
        <sz val="8"/>
        <rFont val="Arial"/>
        <family val="2"/>
      </rPr>
      <t>klubovna, Praha 10, Vršovice (Praha 10), Přípotoční 869/19, 10100</t>
    </r>
  </si>
  <si>
    <r>
      <rPr>
        <sz val="8"/>
        <rFont val="Arial"/>
        <family val="2"/>
      </rPr>
      <t>klubovna, Praha 3, Žižkov (Praha 3), Hořanská 1514/2, 13000</t>
    </r>
  </si>
  <si>
    <r>
      <rPr>
        <sz val="8"/>
        <rFont val="Arial"/>
        <family val="2"/>
      </rPr>
      <t>Junák - český skaut, středisko Šipka Praha, z. s.</t>
    </r>
  </si>
  <si>
    <r>
      <rPr>
        <sz val="8"/>
        <rFont val="Arial"/>
        <family val="2"/>
      </rPr>
      <t>nájemné, vodné-stočné, drobná údržba</t>
    </r>
  </si>
  <si>
    <r>
      <rPr>
        <sz val="8"/>
        <rFont val="Arial"/>
        <family val="2"/>
      </rPr>
      <t>klubovna, Praha 6, Dejvice, Bubenečská 8, 16000</t>
    </r>
  </si>
  <si>
    <r>
      <rPr>
        <sz val="8"/>
        <rFont val="Arial"/>
        <family val="2"/>
      </rPr>
      <t>odvoz odpadu, drobná údržba</t>
    </r>
  </si>
  <si>
    <r>
      <rPr>
        <sz val="8"/>
        <rFont val="Arial"/>
        <family val="2"/>
      </rPr>
      <t>klubovna, Praha 6, Dejvice, Kafkova 23, 16000</t>
    </r>
  </si>
  <si>
    <r>
      <rPr>
        <sz val="8"/>
        <rFont val="Arial"/>
        <family val="2"/>
      </rPr>
      <t>loděnice, Praha 6, Sedlec, V Rokli 10/4, 16000</t>
    </r>
  </si>
  <si>
    <r>
      <rPr>
        <sz val="8"/>
        <rFont val="Arial"/>
        <family val="2"/>
      </rPr>
      <t>Junák - český skaut, středisko Šípů Praha, z. s.</t>
    </r>
  </si>
  <si>
    <r>
      <rPr>
        <sz val="8"/>
        <rFont val="Arial"/>
        <family val="2"/>
      </rPr>
      <t>nájemné, pojištění prostor</t>
    </r>
  </si>
  <si>
    <r>
      <rPr>
        <sz val="8"/>
        <rFont val="Arial"/>
        <family val="2"/>
      </rPr>
      <t>klubovna, Praha 11, Háje, Brechtova 829/14, 14900</t>
    </r>
  </si>
  <si>
    <r>
      <rPr>
        <sz val="8"/>
        <rFont val="Arial"/>
        <family val="2"/>
      </rPr>
      <t>klubovna, Praha 15, Hostivař, Loučimská 1052/1, 10200</t>
    </r>
  </si>
  <si>
    <r>
      <rPr>
        <sz val="8"/>
        <rFont val="Arial"/>
        <family val="2"/>
      </rPr>
      <t>otop, pojištění prostor, drobná údržba</t>
    </r>
  </si>
  <si>
    <r>
      <rPr>
        <sz val="8"/>
        <rFont val="Arial"/>
        <family val="2"/>
      </rPr>
      <t>klubovna, Praha 10, Záběhlice (Praha 10), Práčská 49, 10600</t>
    </r>
  </si>
  <si>
    <r>
      <rPr>
        <sz val="8"/>
        <rFont val="Arial"/>
        <family val="2"/>
      </rPr>
      <t>sklad, Praha 10, Záběhlice (Praha 10), Práčská 2592/83, 10600</t>
    </r>
  </si>
  <si>
    <r>
      <rPr>
        <sz val="8"/>
        <rFont val="Arial"/>
        <family val="2"/>
      </rPr>
      <t>sklad, Praha 10, Záběhlice (Praha 10), Práčská 2593/85, 10600</t>
    </r>
  </si>
  <si>
    <r>
      <rPr>
        <sz val="8"/>
        <rFont val="Arial"/>
        <family val="2"/>
      </rPr>
      <t>Junák - český skaut, středisko Vatra Praha, z. s.</t>
    </r>
  </si>
  <si>
    <r>
      <rPr>
        <sz val="8"/>
        <rFont val="Arial"/>
        <family val="2"/>
      </rPr>
      <t>el. energie, plyn, vodné-stočné, odvoz odpadu, pojištění prostor, drobná údržba, MTZ</t>
    </r>
  </si>
  <si>
    <r>
      <rPr>
        <sz val="8"/>
        <rFont val="Arial"/>
        <family val="2"/>
      </rPr>
      <t>klubovna, Praha 7, Holešovice (Praha 7), Bubenská 1542/6, 17000</t>
    </r>
  </si>
  <si>
    <r>
      <rPr>
        <sz val="8"/>
        <rFont val="Arial"/>
        <family val="2"/>
      </rPr>
      <t>sportoviště, Praha 7, Holešovice (Praha 7), Bubenská, parcela č.2416/1 1542/6, 17000</t>
    </r>
  </si>
  <si>
    <r>
      <rPr>
        <sz val="8"/>
        <rFont val="Arial"/>
        <family val="2"/>
      </rPr>
      <t>Junák - český skaut, středisko Vočko Praha, z. s.</t>
    </r>
  </si>
  <si>
    <r>
      <rPr>
        <sz val="8"/>
        <rFont val="Arial"/>
        <family val="2"/>
      </rPr>
      <t>klubovna, Praha 6, Dejvice, Zikova 7/707, 16000</t>
    </r>
  </si>
  <si>
    <r>
      <rPr>
        <sz val="8"/>
        <rFont val="Arial"/>
        <family val="2"/>
      </rPr>
      <t>klubovna, Praha 6, Břevnov (Praha 6), Brunclíkova 22, 16200</t>
    </r>
  </si>
  <si>
    <r>
      <rPr>
        <sz val="8"/>
        <rFont val="Arial"/>
        <family val="2"/>
      </rPr>
      <t>klubovna, Praha 6, Břevnov (Praha 6), Na Větrníku 21, 16200</t>
    </r>
  </si>
  <si>
    <r>
      <rPr>
        <sz val="8"/>
        <rFont val="Arial"/>
        <family val="2"/>
      </rPr>
      <t>el. energie, otop, drobná údržba</t>
    </r>
  </si>
  <si>
    <r>
      <rPr>
        <sz val="8"/>
        <rFont val="Arial"/>
        <family val="2"/>
      </rPr>
      <t>klubovna, Praha-Suchdol, Suchdol, Suchdolské nám. 734/3, 16500</t>
    </r>
  </si>
  <si>
    <r>
      <rPr>
        <sz val="8"/>
        <rFont val="Arial"/>
        <family val="2"/>
      </rPr>
      <t>sklad, Praha 6, Břevnov (Praha 6), Na Petřinách 25, 16200</t>
    </r>
  </si>
  <si>
    <r>
      <rPr>
        <sz val="8"/>
        <rFont val="Arial"/>
        <family val="2"/>
      </rPr>
      <t>Junák - český skaut, 7. středisko Blaník Praha, z. s.</t>
    </r>
  </si>
  <si>
    <r>
      <rPr>
        <sz val="8"/>
        <rFont val="Arial"/>
        <family val="2"/>
      </rPr>
      <t>Junák - český skaut, středisko Oheň Horní Počernice, z. s.</t>
    </r>
  </si>
  <si>
    <r>
      <rPr>
        <sz val="8"/>
        <rFont val="Arial"/>
        <family val="2"/>
      </rPr>
      <t>doprava, ubytování, drobný spotřební materiál</t>
    </r>
  </si>
  <si>
    <r>
      <rPr>
        <sz val="8"/>
        <rFont val="Arial"/>
        <family val="2"/>
      </rPr>
      <t>tábory vázané na 520 osobodnů</t>
    </r>
  </si>
  <si>
    <r>
      <rPr>
        <sz val="8"/>
        <rFont val="Arial"/>
        <family val="2"/>
      </rPr>
      <t>tábory vázané na 600 osobodnů</t>
    </r>
  </si>
  <si>
    <r>
      <rPr>
        <sz val="8"/>
        <rFont val="Arial"/>
        <family val="2"/>
      </rPr>
      <t>doprava, drobný spotřební materiál</t>
    </r>
  </si>
  <si>
    <r>
      <rPr>
        <sz val="8"/>
        <rFont val="Arial"/>
        <family val="2"/>
      </rPr>
      <t>tábory vázané na 720 osobodnů</t>
    </r>
  </si>
  <si>
    <r>
      <rPr>
        <sz val="8"/>
        <rFont val="Arial"/>
        <family val="2"/>
      </rPr>
      <t>doprava</t>
    </r>
  </si>
  <si>
    <r>
      <rPr>
        <sz val="8"/>
        <rFont val="Arial"/>
        <family val="2"/>
      </rPr>
      <t>tábor vázaný na 300 osobodnů</t>
    </r>
  </si>
  <si>
    <r>
      <rPr>
        <sz val="8"/>
        <rFont val="Arial"/>
        <family val="2"/>
      </rPr>
      <t>tábory vázané na 200 osobodnů</t>
    </r>
  </si>
  <si>
    <r>
      <rPr>
        <sz val="8"/>
        <rFont val="Arial"/>
        <family val="2"/>
      </rPr>
      <t>tábory vázané na 3600 osobodnů</t>
    </r>
  </si>
  <si>
    <r>
      <rPr>
        <sz val="8"/>
        <rFont val="Arial"/>
        <family val="2"/>
      </rPr>
      <t>2034/a</t>
    </r>
  </si>
  <si>
    <r>
      <rPr>
        <sz val="8"/>
        <rFont val="Arial"/>
        <family val="2"/>
      </rPr>
      <t>tábory vázané na 1430 osobodnů</t>
    </r>
  </si>
  <si>
    <r>
      <rPr>
        <sz val="8"/>
        <rFont val="Arial"/>
        <family val="2"/>
      </rPr>
      <t>2035/a</t>
    </r>
  </si>
  <si>
    <r>
      <rPr>
        <sz val="8"/>
        <rFont val="Arial"/>
        <family val="2"/>
      </rPr>
      <t>tábory vázané na 1540 osobodnů, drobný spotřební materiál pouze do 30 tis.Kč</t>
    </r>
  </si>
  <si>
    <r>
      <rPr>
        <sz val="8"/>
        <rFont val="Arial"/>
        <family val="2"/>
      </rPr>
      <t>2036/a</t>
    </r>
  </si>
  <si>
    <r>
      <rPr>
        <sz val="8"/>
        <rFont val="Arial"/>
        <family val="2"/>
      </rPr>
      <t>tábory vázané na 1380 osobodnů, drobný spotřební materiál pouze 30000,-</t>
    </r>
  </si>
  <si>
    <r>
      <rPr>
        <sz val="8"/>
        <rFont val="Arial"/>
        <family val="2"/>
      </rPr>
      <t>2037/a</t>
    </r>
  </si>
  <si>
    <r>
      <rPr>
        <sz val="8"/>
        <rFont val="Arial"/>
        <family val="2"/>
      </rPr>
      <t>tábory vázané na 1440 osobodnů</t>
    </r>
  </si>
  <si>
    <r>
      <rPr>
        <sz val="8"/>
        <rFont val="Arial"/>
        <family val="2"/>
      </rPr>
      <t>2038/a</t>
    </r>
  </si>
  <si>
    <r>
      <rPr>
        <sz val="8"/>
        <rFont val="Arial"/>
        <family val="2"/>
      </rPr>
      <t>tábory vázané na 1060 osobodnů</t>
    </r>
  </si>
  <si>
    <r>
      <rPr>
        <sz val="8"/>
        <rFont val="Arial"/>
        <family val="2"/>
      </rPr>
      <t>2039/a</t>
    </r>
  </si>
  <si>
    <r>
      <rPr>
        <sz val="8"/>
        <rFont val="Arial"/>
        <family val="2"/>
      </rPr>
      <t>tábory vázané na 2300 osobodnů</t>
    </r>
  </si>
  <si>
    <r>
      <rPr>
        <sz val="8"/>
        <rFont val="Arial"/>
        <family val="2"/>
      </rPr>
      <t>2040/a</t>
    </r>
  </si>
  <si>
    <r>
      <rPr>
        <sz val="8"/>
        <rFont val="Arial"/>
        <family val="2"/>
      </rPr>
      <t>tábory vázané na 1120 osobodnů</t>
    </r>
  </si>
  <si>
    <r>
      <rPr>
        <sz val="8"/>
        <rFont val="Arial"/>
        <family val="2"/>
      </rPr>
      <t>2041/a</t>
    </r>
  </si>
  <si>
    <r>
      <rPr>
        <sz val="8"/>
        <rFont val="Arial"/>
        <family val="2"/>
      </rPr>
      <t>tábory vázané na 1250 osobodnů</t>
    </r>
  </si>
  <si>
    <r>
      <rPr>
        <sz val="8"/>
        <rFont val="Arial"/>
        <family val="2"/>
      </rPr>
      <t>2042/a</t>
    </r>
  </si>
  <si>
    <r>
      <rPr>
        <sz val="8"/>
        <rFont val="Arial"/>
        <family val="2"/>
      </rPr>
      <t>tábory vázané na 800 osobodnů</t>
    </r>
  </si>
  <si>
    <r>
      <rPr>
        <sz val="8"/>
        <rFont val="Arial"/>
        <family val="2"/>
      </rPr>
      <t>2043/a</t>
    </r>
  </si>
  <si>
    <r>
      <rPr>
        <sz val="8"/>
        <rFont val="Arial"/>
        <family val="2"/>
      </rPr>
      <t>tábory vázané na 2000 osobodnů, drobný spotřební materiál pouze 30 tis. Kč!</t>
    </r>
  </si>
  <si>
    <r>
      <rPr>
        <sz val="8"/>
        <rFont val="Arial"/>
        <family val="2"/>
      </rPr>
      <t>2044/a</t>
    </r>
  </si>
  <si>
    <r>
      <rPr>
        <sz val="8"/>
        <rFont val="Arial"/>
        <family val="2"/>
      </rPr>
      <t>tábor vázaný na 350 osobodnů</t>
    </r>
  </si>
  <si>
    <r>
      <rPr>
        <sz val="8"/>
        <rFont val="Arial"/>
        <family val="2"/>
      </rPr>
      <t>2045/a</t>
    </r>
  </si>
  <si>
    <r>
      <rPr>
        <sz val="8"/>
        <rFont val="Arial"/>
        <family val="2"/>
      </rPr>
      <t>tábory vázané na 1100 osobodnů</t>
    </r>
  </si>
  <si>
    <r>
      <rPr>
        <sz val="8"/>
        <rFont val="Arial"/>
        <family val="2"/>
      </rPr>
      <t>2046/a</t>
    </r>
  </si>
  <si>
    <r>
      <rPr>
        <sz val="8"/>
        <rFont val="Arial"/>
        <family val="2"/>
      </rPr>
      <t>tábory vázané na 250 osobodnů</t>
    </r>
  </si>
  <si>
    <r>
      <rPr>
        <sz val="8"/>
        <rFont val="Arial"/>
        <family val="2"/>
      </rPr>
      <t>2047/a</t>
    </r>
  </si>
  <si>
    <r>
      <rPr>
        <sz val="8"/>
        <rFont val="Arial"/>
        <family val="2"/>
      </rPr>
      <t>tábory vázané na 330 osobodnů</t>
    </r>
  </si>
  <si>
    <r>
      <rPr>
        <sz val="8"/>
        <rFont val="Arial"/>
        <family val="2"/>
      </rPr>
      <t>2048/a</t>
    </r>
  </si>
  <si>
    <r>
      <rPr>
        <sz val="8"/>
        <rFont val="Arial"/>
        <family val="2"/>
      </rPr>
      <t>tábory vázané na 2140 osobodnů, drobný spotřební materiál pouze 30 tis. Kč</t>
    </r>
  </si>
  <si>
    <r>
      <rPr>
        <sz val="8"/>
        <rFont val="Arial"/>
        <family val="2"/>
      </rPr>
      <t>2049/a</t>
    </r>
  </si>
  <si>
    <r>
      <rPr>
        <sz val="8"/>
        <rFont val="Arial"/>
        <family val="2"/>
      </rPr>
      <t>tábory vázané na 1240 osobodnů</t>
    </r>
  </si>
  <si>
    <r>
      <rPr>
        <sz val="8"/>
        <rFont val="Arial"/>
        <family val="2"/>
      </rPr>
      <t>2050/a</t>
    </r>
  </si>
  <si>
    <r>
      <rPr>
        <sz val="8"/>
        <rFont val="Arial"/>
        <family val="2"/>
      </rPr>
      <t>tábor vázaný na 1240 osobodnů</t>
    </r>
  </si>
  <si>
    <r>
      <rPr>
        <sz val="8"/>
        <rFont val="Arial"/>
        <family val="2"/>
      </rPr>
      <t>2051/a</t>
    </r>
  </si>
  <si>
    <r>
      <rPr>
        <sz val="8"/>
        <rFont val="Arial"/>
        <family val="2"/>
      </rPr>
      <t>tábory vázané na 1360 osobodnů</t>
    </r>
  </si>
  <si>
    <r>
      <rPr>
        <sz val="8"/>
        <rFont val="Arial"/>
        <family val="2"/>
      </rPr>
      <t>2052/a</t>
    </r>
  </si>
  <si>
    <r>
      <rPr>
        <sz val="8"/>
        <rFont val="Arial"/>
        <family val="2"/>
      </rPr>
      <t>tábory vázané na 2200 osobodnů, drobný spotřební materiál pouze 30 tis. Kč!</t>
    </r>
  </si>
  <si>
    <r>
      <rPr>
        <sz val="8"/>
        <rFont val="Arial"/>
        <family val="2"/>
      </rPr>
      <t>2053/a</t>
    </r>
  </si>
  <si>
    <r>
      <rPr>
        <sz val="8"/>
        <rFont val="Arial"/>
        <family val="2"/>
      </rPr>
      <t>tábory vázané na 700 osobodnů</t>
    </r>
  </si>
  <si>
    <r>
      <rPr>
        <sz val="8"/>
        <rFont val="Arial"/>
        <family val="2"/>
      </rPr>
      <t>2054/a</t>
    </r>
  </si>
  <si>
    <r>
      <rPr>
        <sz val="8"/>
        <rFont val="Arial"/>
        <family val="2"/>
      </rPr>
      <t>tábor vázaný na 1600 osobodnů</t>
    </r>
  </si>
  <si>
    <r>
      <rPr>
        <sz val="8"/>
        <rFont val="Arial"/>
        <family val="2"/>
      </rPr>
      <t>2055/a</t>
    </r>
  </si>
  <si>
    <r>
      <rPr>
        <sz val="8"/>
        <rFont val="Arial"/>
        <family val="2"/>
      </rPr>
      <t>Junák - český skaut, středisko Jiskra Praha, z. s.</t>
    </r>
  </si>
  <si>
    <r>
      <rPr>
        <sz val="8"/>
        <rFont val="Arial"/>
        <family val="2"/>
      </rPr>
      <t>tábor vázaný na 150 osobodnů</t>
    </r>
  </si>
  <si>
    <r>
      <rPr>
        <sz val="8"/>
        <rFont val="Arial"/>
        <family val="2"/>
      </rPr>
      <t>2056/a</t>
    </r>
  </si>
  <si>
    <r>
      <rPr>
        <sz val="8"/>
        <rFont val="Arial"/>
        <family val="2"/>
      </rPr>
      <t>tábory vázané na 840 osobodnů</t>
    </r>
  </si>
  <si>
    <r>
      <rPr>
        <sz val="8"/>
        <rFont val="Arial"/>
        <family val="2"/>
      </rPr>
      <t>2057/a</t>
    </r>
  </si>
  <si>
    <r>
      <rPr>
        <sz val="8"/>
        <rFont val="Arial"/>
        <family val="2"/>
      </rPr>
      <t>2058/a</t>
    </r>
  </si>
  <si>
    <r>
      <rPr>
        <sz val="8"/>
        <rFont val="Arial"/>
        <family val="2"/>
      </rPr>
      <t>2059/a</t>
    </r>
  </si>
  <si>
    <r>
      <rPr>
        <sz val="8"/>
        <rFont val="Arial"/>
        <family val="2"/>
      </rPr>
      <t>tábor vázaný na 190 osobodnů</t>
    </r>
  </si>
  <si>
    <r>
      <rPr>
        <sz val="8"/>
        <rFont val="Arial"/>
        <family val="2"/>
      </rPr>
      <t>2060/a</t>
    </r>
  </si>
  <si>
    <r>
      <rPr>
        <sz val="8"/>
        <rFont val="Arial"/>
        <family val="2"/>
      </rPr>
      <t>tábory vázané na 380 osobodnů</t>
    </r>
  </si>
  <si>
    <r>
      <rPr>
        <sz val="8"/>
        <rFont val="Arial"/>
        <family val="2"/>
      </rPr>
      <t>2061/a</t>
    </r>
  </si>
  <si>
    <r>
      <rPr>
        <sz val="8"/>
        <rFont val="Arial"/>
        <family val="2"/>
      </rPr>
      <t>tábory vázané na 1840 osobodnů</t>
    </r>
  </si>
  <si>
    <r>
      <rPr>
        <sz val="8"/>
        <rFont val="Arial"/>
        <family val="2"/>
      </rPr>
      <t>2062/a</t>
    </r>
  </si>
  <si>
    <r>
      <rPr>
        <sz val="8"/>
        <rFont val="Arial"/>
        <family val="2"/>
      </rPr>
      <t>2063/a</t>
    </r>
  </si>
  <si>
    <r>
      <rPr>
        <sz val="8"/>
        <rFont val="Arial"/>
        <family val="2"/>
      </rPr>
      <t>tábory vázané na 1080 osobodnů</t>
    </r>
  </si>
  <si>
    <r>
      <rPr>
        <sz val="8"/>
        <rFont val="Arial"/>
        <family val="2"/>
      </rPr>
      <t>2064/a</t>
    </r>
  </si>
  <si>
    <r>
      <rPr>
        <sz val="8"/>
        <rFont val="Arial"/>
        <family val="2"/>
      </rPr>
      <t>tábor vázaný na 920 osobodnů</t>
    </r>
  </si>
  <si>
    <r>
      <rPr>
        <sz val="8"/>
        <rFont val="Arial"/>
        <family val="2"/>
      </rPr>
      <t>2065/a</t>
    </r>
  </si>
  <si>
    <r>
      <rPr>
        <sz val="8"/>
        <rFont val="Arial"/>
        <family val="2"/>
      </rPr>
      <t>2066/a</t>
    </r>
  </si>
  <si>
    <r>
      <rPr>
        <sz val="8"/>
        <rFont val="Arial"/>
        <family val="2"/>
      </rPr>
      <t>tábory vázané na 1820 osobodnů, drobný spotřební materiál pouze 30 tis. Kč!</t>
    </r>
  </si>
  <si>
    <r>
      <rPr>
        <sz val="8"/>
        <rFont val="Arial"/>
        <family val="2"/>
      </rPr>
      <t>2067/a</t>
    </r>
  </si>
  <si>
    <r>
      <rPr>
        <sz val="8"/>
        <rFont val="Arial"/>
        <family val="2"/>
      </rPr>
      <t>tábory vázané na 860 osobodnů</t>
    </r>
  </si>
  <si>
    <r>
      <rPr>
        <sz val="8"/>
        <rFont val="Arial"/>
        <family val="2"/>
      </rPr>
      <t>2068/a</t>
    </r>
  </si>
  <si>
    <r>
      <rPr>
        <sz val="8"/>
        <rFont val="Arial"/>
        <family val="2"/>
      </rPr>
      <t>tábor vázaný na 1060 osobodnů</t>
    </r>
  </si>
  <si>
    <r>
      <rPr>
        <sz val="8"/>
        <rFont val="Arial"/>
        <family val="2"/>
      </rPr>
      <t>2069/a</t>
    </r>
  </si>
  <si>
    <r>
      <rPr>
        <sz val="8"/>
        <rFont val="Arial"/>
        <family val="2"/>
      </rPr>
      <t>2070/a</t>
    </r>
  </si>
  <si>
    <r>
      <rPr>
        <sz val="8"/>
        <rFont val="Arial"/>
        <family val="2"/>
      </rPr>
      <t>2071/a</t>
    </r>
  </si>
  <si>
    <r>
      <rPr>
        <sz val="8"/>
        <rFont val="Arial"/>
        <family val="2"/>
      </rPr>
      <t>tábor vázaný na 2100 osobodnů</t>
    </r>
  </si>
  <si>
    <r>
      <rPr>
        <sz val="8"/>
        <rFont val="Arial"/>
        <family val="2"/>
      </rPr>
      <t>2072/a</t>
    </r>
  </si>
  <si>
    <r>
      <rPr>
        <sz val="8"/>
        <rFont val="Arial"/>
        <family val="2"/>
      </rPr>
      <t>2073/a</t>
    </r>
  </si>
  <si>
    <r>
      <rPr>
        <sz val="8"/>
        <rFont val="Arial"/>
        <family val="2"/>
      </rPr>
      <t>tábory vázané na 680 osobodnů</t>
    </r>
  </si>
  <si>
    <r>
      <rPr>
        <sz val="8"/>
        <rFont val="Arial"/>
        <family val="2"/>
      </rPr>
      <t>2074/a</t>
    </r>
  </si>
  <si>
    <r>
      <rPr>
        <sz val="8"/>
        <rFont val="Arial"/>
        <family val="2"/>
      </rPr>
      <t>tábory vázané na 2160 osobodnů</t>
    </r>
  </si>
  <si>
    <r>
      <rPr>
        <sz val="8"/>
        <rFont val="Arial"/>
        <family val="2"/>
      </rPr>
      <t>2075/a</t>
    </r>
  </si>
  <si>
    <r>
      <rPr>
        <sz val="8"/>
        <rFont val="Arial"/>
        <family val="2"/>
      </rPr>
      <t>2076/a</t>
    </r>
  </si>
  <si>
    <r>
      <rPr>
        <sz val="8"/>
        <rFont val="Arial"/>
        <family val="2"/>
      </rPr>
      <t>tábory vázané na 2060 osobodnů</t>
    </r>
  </si>
  <si>
    <r>
      <rPr>
        <sz val="8"/>
        <rFont val="Arial"/>
        <family val="2"/>
      </rPr>
      <t>doprava, ubytování</t>
    </r>
  </si>
  <si>
    <r>
      <rPr>
        <sz val="8"/>
        <rFont val="Arial"/>
        <family val="2"/>
      </rPr>
      <t>2008/b</t>
    </r>
  </si>
  <si>
    <r>
      <rPr>
        <sz val="8"/>
        <rFont val="Arial"/>
        <family val="2"/>
      </rPr>
      <t>technické zabezpečení příměstských táborů</t>
    </r>
  </si>
  <si>
    <r>
      <rPr>
        <sz val="8"/>
        <rFont val="Arial"/>
        <family val="2"/>
      </rPr>
      <t>příměstské tábory vázané na 600 osobodnů</t>
    </r>
  </si>
  <si>
    <r>
      <rPr>
        <sz val="8"/>
        <rFont val="Arial"/>
        <family val="2"/>
      </rPr>
      <t>2008/c</t>
    </r>
  </si>
  <si>
    <r>
      <rPr>
        <sz val="8"/>
        <rFont val="Arial"/>
        <family val="2"/>
      </rPr>
      <t>sklad, Velké Losiny, Žárová stodola na pozemku 155 a 754/1, 78815</t>
    </r>
  </si>
  <si>
    <r>
      <rPr>
        <sz val="8"/>
        <rFont val="Arial"/>
        <family val="2"/>
      </rPr>
      <t>2009/c</t>
    </r>
  </si>
  <si>
    <r>
      <rPr>
        <sz val="8"/>
        <rFont val="Arial"/>
        <family val="2"/>
      </rPr>
      <t>nájemné, plyn, odvoz odpadu, otop</t>
    </r>
  </si>
  <si>
    <r>
      <rPr>
        <sz val="8"/>
        <rFont val="Arial"/>
        <family val="2"/>
      </rPr>
      <t xml:space="preserve">táborová či turistická základna, Číměř - Jindřichův Hradec, Sedlo 168, 167/6, 172/1, 37832 Dotace
</t>
    </r>
    <r>
      <rPr>
        <sz val="8"/>
        <rFont val="Arial"/>
        <family val="2"/>
      </rPr>
      <t>pouze ve výši 11500,-</t>
    </r>
  </si>
  <si>
    <r>
      <rPr>
        <sz val="8"/>
        <rFont val="Arial"/>
        <family val="2"/>
      </rPr>
      <t>2010/c</t>
    </r>
  </si>
  <si>
    <r>
      <rPr>
        <sz val="8"/>
        <rFont val="Arial"/>
        <family val="2"/>
      </rPr>
      <t>el. energie, odvoz odpadu, otop, sekání trávy</t>
    </r>
  </si>
  <si>
    <r>
      <rPr>
        <sz val="8"/>
        <rFont val="Arial"/>
        <family val="2"/>
      </rPr>
      <t>táborová či turistická základna, Desná - Jablonec nad Nisou, Mlýnská 189, 46881</t>
    </r>
  </si>
  <si>
    <r>
      <rPr>
        <sz val="8"/>
        <rFont val="Arial"/>
        <family val="2"/>
      </rPr>
      <t>2011/c</t>
    </r>
  </si>
  <si>
    <r>
      <rPr>
        <sz val="8"/>
        <rFont val="Arial"/>
        <family val="2"/>
      </rPr>
      <t>nájemné, sekání trávy, otop</t>
    </r>
  </si>
  <si>
    <r>
      <rPr>
        <sz val="8"/>
        <rFont val="Arial"/>
        <family val="2"/>
      </rPr>
      <t>sklad, Blatná, Jindřichovice u Blatenky st. p. č. 37, 38811</t>
    </r>
  </si>
  <si>
    <r>
      <rPr>
        <sz val="8"/>
        <rFont val="Arial"/>
        <family val="2"/>
      </rPr>
      <t>2012/c</t>
    </r>
  </si>
  <si>
    <r>
      <rPr>
        <sz val="8"/>
        <rFont val="Arial"/>
        <family val="2"/>
      </rPr>
      <t>otop</t>
    </r>
  </si>
  <si>
    <r>
      <rPr>
        <sz val="8"/>
        <rFont val="Arial"/>
        <family val="2"/>
      </rPr>
      <t>táborová či turistická základna, Velký Šenov, Staré Hraběcí 24, 40747</t>
    </r>
  </si>
  <si>
    <r>
      <rPr>
        <sz val="8"/>
        <rFont val="Arial"/>
        <family val="2"/>
      </rPr>
      <t>2013/c</t>
    </r>
  </si>
  <si>
    <r>
      <rPr>
        <sz val="8"/>
        <rFont val="Arial"/>
        <family val="2"/>
      </rPr>
      <t>otop, odvoz odpadu</t>
    </r>
  </si>
  <si>
    <r>
      <rPr>
        <sz val="8"/>
        <rFont val="Arial"/>
        <family val="2"/>
      </rPr>
      <t>táborová či turistická základna, Kondrac, Kondrac 138, 25801</t>
    </r>
  </si>
  <si>
    <r>
      <rPr>
        <sz val="8"/>
        <rFont val="Arial"/>
        <family val="2"/>
      </rPr>
      <t>2014/c</t>
    </r>
  </si>
  <si>
    <r>
      <rPr>
        <sz val="8"/>
        <rFont val="Arial"/>
        <family val="2"/>
      </rPr>
      <t>nájemné, nájemné, otop</t>
    </r>
  </si>
  <si>
    <r>
      <rPr>
        <sz val="8"/>
        <rFont val="Arial"/>
        <family val="2"/>
      </rPr>
      <t>táborová či turistická základna, Milčice, Milčice 447, 38801</t>
    </r>
  </si>
  <si>
    <r>
      <rPr>
        <sz val="8"/>
        <rFont val="Arial"/>
        <family val="2"/>
      </rPr>
      <t>technické zabezpečení akce</t>
    </r>
  </si>
  <si>
    <r>
      <rPr>
        <sz val="8"/>
        <rFont val="Arial"/>
        <family val="2"/>
      </rPr>
      <t>3056/a</t>
    </r>
  </si>
  <si>
    <r>
      <rPr>
        <sz val="8"/>
        <rFont val="Arial"/>
        <family val="2"/>
      </rPr>
      <t>Vánoční rukodělky ve skautské klubovně</t>
    </r>
  </si>
  <si>
    <r>
      <rPr>
        <sz val="8"/>
        <rFont val="Arial"/>
        <family val="2"/>
      </rPr>
      <t>3057/a</t>
    </r>
  </si>
  <si>
    <r>
      <rPr>
        <sz val="8"/>
        <rFont val="Arial"/>
        <family val="2"/>
      </rPr>
      <t>Velikonoční rukodělky ve skautské klubovně</t>
    </r>
  </si>
  <si>
    <r>
      <rPr>
        <sz val="8"/>
        <rFont val="Arial"/>
        <family val="2"/>
      </rPr>
      <t>3059/a</t>
    </r>
  </si>
  <si>
    <r>
      <rPr>
        <sz val="8"/>
        <rFont val="Arial"/>
        <family val="2"/>
      </rPr>
      <t>Orientační závod pro veřejnost</t>
    </r>
  </si>
  <si>
    <r>
      <rPr>
        <sz val="8"/>
        <rFont val="Arial"/>
        <family val="2"/>
      </rPr>
      <t>3060/a</t>
    </r>
  </si>
  <si>
    <r>
      <rPr>
        <sz val="8"/>
        <rFont val="Arial"/>
        <family val="2"/>
      </rPr>
      <t>Skautský (dětský) den</t>
    </r>
  </si>
  <si>
    <r>
      <rPr>
        <sz val="8"/>
        <rFont val="Arial"/>
        <family val="2"/>
      </rPr>
      <t>3061/a</t>
    </r>
  </si>
  <si>
    <r>
      <rPr>
        <sz val="8"/>
        <rFont val="Arial"/>
        <family val="2"/>
      </rPr>
      <t>Úklid Modřanské rokle</t>
    </r>
  </si>
  <si>
    <r>
      <rPr>
        <sz val="8"/>
        <rFont val="Arial"/>
        <family val="2"/>
      </rPr>
      <t>3063/a</t>
    </r>
  </si>
  <si>
    <r>
      <rPr>
        <sz val="8"/>
        <rFont val="Arial"/>
        <family val="2"/>
      </rPr>
      <t>Bitva v Kunratickém lese - lesní hra s dřevěnými meči</t>
    </r>
  </si>
  <si>
    <r>
      <rPr>
        <sz val="8"/>
        <rFont val="Arial"/>
        <family val="2"/>
      </rPr>
      <t>3064/a</t>
    </r>
  </si>
  <si>
    <r>
      <rPr>
        <sz val="8"/>
        <rFont val="Arial"/>
        <family val="2"/>
      </rPr>
      <t>Krhnaj - turnaj v míčových hrách</t>
    </r>
  </si>
  <si>
    <r>
      <rPr>
        <sz val="8"/>
        <rFont val="Arial"/>
        <family val="2"/>
      </rPr>
      <t>3065/a</t>
    </r>
  </si>
  <si>
    <r>
      <rPr>
        <sz val="8"/>
        <rFont val="Arial"/>
        <family val="2"/>
      </rPr>
      <t>Výstava betlémů ve skautské klubovně - 5. ročník</t>
    </r>
  </si>
  <si>
    <r>
      <rPr>
        <sz val="8"/>
        <rFont val="Arial"/>
        <family val="2"/>
      </rPr>
      <t>3066/a</t>
    </r>
  </si>
  <si>
    <r>
      <rPr>
        <sz val="8"/>
        <rFont val="Arial"/>
        <family val="2"/>
      </rPr>
      <t>Skautská Alternativa vol. 8 - open- air festival</t>
    </r>
  </si>
  <si>
    <r>
      <rPr>
        <sz val="8"/>
        <rFont val="Arial"/>
        <family val="2"/>
      </rPr>
      <t>3067/a</t>
    </r>
  </si>
  <si>
    <r>
      <rPr>
        <sz val="8"/>
        <rFont val="Arial"/>
        <family val="2"/>
      </rPr>
      <t>Napříč Prahou – přes tři jezy - kanoistický závod</t>
    </r>
  </si>
  <si>
    <r>
      <rPr>
        <sz val="8"/>
        <rFont val="Arial"/>
        <family val="2"/>
      </rPr>
      <t>3068/a</t>
    </r>
  </si>
  <si>
    <r>
      <rPr>
        <sz val="8"/>
        <rFont val="Arial"/>
        <family val="2"/>
      </rPr>
      <t>Mikulášské putování za čertem Barnabášem</t>
    </r>
  </si>
  <si>
    <r>
      <rPr>
        <sz val="8"/>
        <rFont val="Arial"/>
        <family val="2"/>
      </rPr>
      <t>3069/a</t>
    </r>
  </si>
  <si>
    <r>
      <rPr>
        <sz val="8"/>
        <rFont val="Arial"/>
        <family val="2"/>
      </rPr>
      <t>Svatomartinský průvod na Vyšehradě</t>
    </r>
  </si>
  <si>
    <r>
      <rPr>
        <sz val="8"/>
        <rFont val="Arial"/>
        <family val="2"/>
      </rPr>
      <t>3070/a</t>
    </r>
  </si>
  <si>
    <r>
      <rPr>
        <sz val="8"/>
        <rFont val="Arial"/>
        <family val="2"/>
      </rPr>
      <t>Divadelní akademie 96. střediska SCARABEUS</t>
    </r>
  </si>
  <si>
    <r>
      <rPr>
        <sz val="8"/>
        <rFont val="Arial"/>
        <family val="2"/>
      </rPr>
      <t>víkendové akce vázané na 330 osobodnů</t>
    </r>
  </si>
  <si>
    <r>
      <rPr>
        <sz val="8"/>
        <rFont val="Arial"/>
        <family val="2"/>
      </rPr>
      <t>víkendové akce vázané na 675 osobodnů</t>
    </r>
  </si>
  <si>
    <r>
      <rPr>
        <sz val="8"/>
        <rFont val="Arial"/>
        <family val="2"/>
      </rPr>
      <t>víkendové akce vázané na 210 osobodnů</t>
    </r>
  </si>
  <si>
    <r>
      <rPr>
        <sz val="8"/>
        <rFont val="Arial"/>
        <family val="2"/>
      </rPr>
      <t>víkendové akce vázané na 1044 osobodnů</t>
    </r>
  </si>
  <si>
    <r>
      <rPr>
        <sz val="8"/>
        <rFont val="Arial"/>
        <family val="2"/>
      </rPr>
      <t>víkendové akce vázané na 834 osobodnů</t>
    </r>
  </si>
  <si>
    <r>
      <rPr>
        <sz val="8"/>
        <rFont val="Arial"/>
        <family val="2"/>
      </rPr>
      <t>víkendové akce vázané na 300 osobodnů</t>
    </r>
  </si>
  <si>
    <r>
      <rPr>
        <sz val="8"/>
        <rFont val="Arial"/>
        <family val="2"/>
      </rPr>
      <t>víkendové akce vázané na 725 osobodnů</t>
    </r>
  </si>
  <si>
    <r>
      <rPr>
        <sz val="8"/>
        <rFont val="Arial"/>
        <family val="2"/>
      </rPr>
      <t>víkendové akce vázané na 1657 osobodnů</t>
    </r>
  </si>
  <si>
    <r>
      <rPr>
        <sz val="8"/>
        <rFont val="Arial"/>
        <family val="2"/>
      </rPr>
      <t>víkendové akce vázané na 135 osobodnů</t>
    </r>
  </si>
  <si>
    <r>
      <rPr>
        <sz val="8"/>
        <rFont val="Arial"/>
        <family val="2"/>
      </rPr>
      <t>víkendové akce vázané na 654 osobodnů</t>
    </r>
  </si>
  <si>
    <r>
      <rPr>
        <sz val="8"/>
        <rFont val="Arial"/>
        <family val="2"/>
      </rPr>
      <t>víkendové akce vázané na 1797 osobodnů</t>
    </r>
  </si>
  <si>
    <r>
      <rPr>
        <sz val="8"/>
        <rFont val="Arial"/>
        <family val="2"/>
      </rPr>
      <t>víkendové akce vázané na 1735 osobodnů</t>
    </r>
  </si>
  <si>
    <r>
      <rPr>
        <sz val="8"/>
        <rFont val="Arial"/>
        <family val="2"/>
      </rPr>
      <t>víkendová akce vázaná na 200 osobodnů</t>
    </r>
  </si>
  <si>
    <r>
      <rPr>
        <sz val="8"/>
        <rFont val="Arial"/>
        <family val="2"/>
      </rPr>
      <t>víkendové akce vázané na 380 osobodnů</t>
    </r>
  </si>
  <si>
    <r>
      <rPr>
        <sz val="8"/>
        <rFont val="Arial"/>
        <family val="2"/>
      </rPr>
      <t>víkendové akce vázané na 1065 osobodnů</t>
    </r>
  </si>
  <si>
    <r>
      <rPr>
        <sz val="8"/>
        <rFont val="Arial"/>
        <family val="2"/>
      </rPr>
      <t>víkendové akce vázané na 1476 osobodnů</t>
    </r>
  </si>
  <si>
    <r>
      <rPr>
        <sz val="8"/>
        <rFont val="Arial"/>
        <family val="2"/>
      </rPr>
      <t>víkendové akce vázané na 957 osobodnů</t>
    </r>
  </si>
  <si>
    <r>
      <rPr>
        <sz val="8"/>
        <rFont val="Arial"/>
        <family val="2"/>
      </rPr>
      <t>víkendové akce vázané na 879 osobodnů</t>
    </r>
  </si>
  <si>
    <r>
      <rPr>
        <sz val="8"/>
        <rFont val="Arial"/>
        <family val="2"/>
      </rPr>
      <t>víkendové akce vázané na 2325 osobodnů</t>
    </r>
  </si>
  <si>
    <r>
      <rPr>
        <sz val="8"/>
        <rFont val="Arial"/>
        <family val="2"/>
      </rPr>
      <t>víkendové akce vázané na 1034 osobodnů</t>
    </r>
  </si>
  <si>
    <r>
      <rPr>
        <sz val="8"/>
        <rFont val="Arial"/>
        <family val="2"/>
      </rPr>
      <t>víkendové akce vázané na 1445 osobodnů</t>
    </r>
  </si>
  <si>
    <r>
      <rPr>
        <sz val="8"/>
        <rFont val="Arial"/>
        <family val="2"/>
      </rPr>
      <t>víkendové akce vázané na 197 osobodnů</t>
    </r>
  </si>
  <si>
    <r>
      <rPr>
        <sz val="8"/>
        <rFont val="Arial"/>
        <family val="2"/>
      </rPr>
      <t>víkendové akce vázané na 621 osobodnů</t>
    </r>
  </si>
  <si>
    <r>
      <rPr>
        <sz val="8"/>
        <rFont val="Arial"/>
        <family val="2"/>
      </rPr>
      <t>víkendové akce vázané na 420 osobodnů</t>
    </r>
  </si>
  <si>
    <r>
      <rPr>
        <sz val="8"/>
        <rFont val="Arial"/>
        <family val="2"/>
      </rPr>
      <t>víkendové akce vázané na 2806 osobodnů</t>
    </r>
  </si>
  <si>
    <r>
      <rPr>
        <sz val="8"/>
        <rFont val="Arial"/>
        <family val="2"/>
      </rPr>
      <t>víkendové akce vázané na 123 osobodnů</t>
    </r>
  </si>
  <si>
    <r>
      <rPr>
        <sz val="8"/>
        <rFont val="Arial"/>
        <family val="2"/>
      </rPr>
      <t>víkendové akce vázané na 253 osobodnů</t>
    </r>
  </si>
  <si>
    <r>
      <rPr>
        <sz val="8"/>
        <rFont val="Arial"/>
        <family val="2"/>
      </rPr>
      <t>víkendové akce vázané na 2285 osobodnů</t>
    </r>
  </si>
  <si>
    <r>
      <rPr>
        <sz val="8"/>
        <rFont val="Arial"/>
        <family val="2"/>
      </rPr>
      <t>víkendové akce vázané na 1623 osobodnů</t>
    </r>
  </si>
  <si>
    <r>
      <rPr>
        <sz val="8"/>
        <rFont val="Arial"/>
        <family val="2"/>
      </rPr>
      <t>víkendové akce vázané na 270 osobodnů</t>
    </r>
  </si>
  <si>
    <r>
      <rPr>
        <sz val="8"/>
        <rFont val="Arial"/>
        <family val="2"/>
      </rPr>
      <t>víkendové akce vázané na 662 osobodnů</t>
    </r>
  </si>
  <si>
    <r>
      <rPr>
        <sz val="8"/>
        <rFont val="Arial"/>
        <family val="2"/>
      </rPr>
      <t>víkendové akce vázané na 612 osobodnů</t>
    </r>
  </si>
  <si>
    <r>
      <rPr>
        <sz val="8"/>
        <rFont val="Arial"/>
        <family val="2"/>
      </rPr>
      <t>víkendové akce vázané na 1179 osobodnů</t>
    </r>
  </si>
  <si>
    <r>
      <rPr>
        <sz val="8"/>
        <rFont val="Arial"/>
        <family val="2"/>
      </rPr>
      <t>víkendové akce vázané na 510 osobodnů</t>
    </r>
  </si>
  <si>
    <r>
      <rPr>
        <sz val="8"/>
        <rFont val="Arial"/>
        <family val="2"/>
      </rPr>
      <t>víkendové akce vázané na 2975 osobodnů</t>
    </r>
  </si>
  <si>
    <r>
      <rPr>
        <sz val="8"/>
        <rFont val="Arial"/>
        <family val="2"/>
      </rPr>
      <t>víkendové akce vázané na 2141 osobodnů</t>
    </r>
  </si>
  <si>
    <r>
      <rPr>
        <sz val="8"/>
        <rFont val="Arial"/>
        <family val="2"/>
      </rPr>
      <t>víkendové akce vázané na 279 osobodnů</t>
    </r>
  </si>
  <si>
    <r>
      <rPr>
        <sz val="8"/>
        <rFont val="Arial"/>
        <family val="2"/>
      </rPr>
      <t>náklady spojené s účastí na akci</t>
    </r>
  </si>
  <si>
    <r>
      <rPr>
        <sz val="8"/>
        <rFont val="Arial"/>
        <family val="2"/>
      </rPr>
      <t>Intercamp 2017</t>
    </r>
  </si>
  <si>
    <r>
      <rPr>
        <sz val="8"/>
        <rFont val="Arial"/>
        <family val="2"/>
      </rPr>
      <t>Jamboree Kopparbo - Dalacamp</t>
    </r>
  </si>
  <si>
    <r>
      <rPr>
        <sz val="8"/>
        <rFont val="Arial"/>
        <family val="2"/>
      </rPr>
      <t>VÝPRAVA 92. STŘEDISKA ŠÍPŮ NA MEZINÁRODNÍ SKAUTSKÉ SETKÁNÍ INTERCAMP 2017</t>
    </r>
  </si>
  <si>
    <t>Číslo projektu</t>
  </si>
  <si>
    <t>Žadatel</t>
  </si>
  <si>
    <t>IČ realizátora</t>
  </si>
  <si>
    <t>Realizátor</t>
  </si>
  <si>
    <t>Účel dotace v souladu s předloženým projektem</t>
  </si>
  <si>
    <t>Specifikace využití dotace</t>
  </si>
  <si>
    <t>Přiděleno v Kč</t>
  </si>
  <si>
    <t>Výše přidělení na osoboden v Kč</t>
  </si>
  <si>
    <t>DisplayName</t>
  </si>
  <si>
    <t>Ammount</t>
  </si>
  <si>
    <t>Projects</t>
  </si>
  <si>
    <t>RegistrationNumber</t>
  </si>
  <si>
    <t>IC</t>
  </si>
  <si>
    <t>Street</t>
  </si>
  <si>
    <t>City</t>
  </si>
  <si>
    <t>Postcode</t>
  </si>
  <si>
    <t>číslo rozhodnutí</t>
  </si>
  <si>
    <t>Junák - český skaut, 10. středisko Bílá Hora Praha, z. s.</t>
  </si>
  <si>
    <t>116.10</t>
  </si>
  <si>
    <t>Sadová 21</t>
  </si>
  <si>
    <t>Praha 6</t>
  </si>
  <si>
    <t>Junák - český skaut, 18. středisko Kruh Praha, z. s.</t>
  </si>
  <si>
    <t>116.18</t>
  </si>
  <si>
    <t>Bubenečská 4</t>
  </si>
  <si>
    <t>Junák - český skaut, 34. středisko Ostříž Praha, z. s.</t>
  </si>
  <si>
    <t>114.34</t>
  </si>
  <si>
    <t>Hlavní 2742</t>
  </si>
  <si>
    <t>Praha 4</t>
  </si>
  <si>
    <t>Junák - český skaut, 4. přístav Jana Nerudy Praha, z. s.</t>
  </si>
  <si>
    <t>113.04</t>
  </si>
  <si>
    <t>Pitterova 1</t>
  </si>
  <si>
    <t>Praha 3</t>
  </si>
  <si>
    <t>Junák - český skaut, 5. středisko Modřany, z. s.</t>
  </si>
  <si>
    <t>114.05</t>
  </si>
  <si>
    <t>Ke Kamýku 686</t>
  </si>
  <si>
    <t>Praha 12</t>
  </si>
  <si>
    <t>Junák - český skaut, 61. středisko Vítkov Praha, z. s.</t>
  </si>
  <si>
    <t>113.61</t>
  </si>
  <si>
    <t>Junák - český skaut, 7. středisko Blaník Praha, z. s.</t>
  </si>
  <si>
    <t>114.07</t>
  </si>
  <si>
    <t>Gončarenkova 628/15</t>
  </si>
  <si>
    <t>Junák - český skaut, okres Praha 6, z. s.</t>
  </si>
  <si>
    <t>Zelená 14</t>
  </si>
  <si>
    <t>Junák - český skaut, přístav Pětka Praha, z. s.</t>
  </si>
  <si>
    <t>113.05</t>
  </si>
  <si>
    <t>Karoliny Světlé 317/15</t>
  </si>
  <si>
    <t>Praha 1</t>
  </si>
  <si>
    <t>Junák - český skaut, středisko 24 Sever Praha, z. s.</t>
  </si>
  <si>
    <t>118.24</t>
  </si>
  <si>
    <t>Větrušická 842</t>
  </si>
  <si>
    <t>Praha 8</t>
  </si>
  <si>
    <t>Junák - český skaut, středisko 5. květen Radotín, z. s.</t>
  </si>
  <si>
    <t>115.76</t>
  </si>
  <si>
    <t>Sobětická 1627/9</t>
  </si>
  <si>
    <t>Praha 5 Radotín</t>
  </si>
  <si>
    <t>Junák - český skaut, středisko 55 Vatra Praha, z. s.</t>
  </si>
  <si>
    <t>115.55</t>
  </si>
  <si>
    <t>Kurzova 2245</t>
  </si>
  <si>
    <t>Praha 5</t>
  </si>
  <si>
    <t>Junák - český skaut, středisko 77 ROD SOVY Praha, z. s.</t>
  </si>
  <si>
    <t>11A.77</t>
  </si>
  <si>
    <t>Bělocerkevská 1046</t>
  </si>
  <si>
    <t>Praha 10</t>
  </si>
  <si>
    <t>Junák - český skaut, středisko 88 Radost Praha, z. s.</t>
  </si>
  <si>
    <t>118.88</t>
  </si>
  <si>
    <t>Kobyliské náměstí 1</t>
  </si>
  <si>
    <t>Junák - český skaut, středisko 93 Praha, z. s.</t>
  </si>
  <si>
    <t>11A.93</t>
  </si>
  <si>
    <t>Myslbekova 17</t>
  </si>
  <si>
    <t xml:space="preserve">Junák - český skaut, středisko Arcus Praha, z. s. </t>
  </si>
  <si>
    <t>112.99</t>
  </si>
  <si>
    <t>Krkonošská 13</t>
  </si>
  <si>
    <t>Praha 2</t>
  </si>
  <si>
    <t>Junák - český skaut, středisko Athabaska Praha, z. s.</t>
  </si>
  <si>
    <t>119.17</t>
  </si>
  <si>
    <t>Na Barikádách 508</t>
  </si>
  <si>
    <t>Praha 9</t>
  </si>
  <si>
    <t>Junák - český skaut, středisko Bílý Albatros Praha, z. s.</t>
  </si>
  <si>
    <t>117.85</t>
  </si>
  <si>
    <t>Haškova 7</t>
  </si>
  <si>
    <t>Praha 7</t>
  </si>
  <si>
    <t>Junák - český skaut, středisko Bílý los Praha, z. s.</t>
  </si>
  <si>
    <t>116.33</t>
  </si>
  <si>
    <t>Liborova 470/2</t>
  </si>
  <si>
    <t>Junák - český skaut, středisko Bratří Mašínů Praha, z. s.</t>
  </si>
  <si>
    <t>112.53</t>
  </si>
  <si>
    <t>Čihákova 20</t>
  </si>
  <si>
    <t>Junák - český skaut, středisko Douglaska Praha, z. s.</t>
  </si>
  <si>
    <t>119.23</t>
  </si>
  <si>
    <t>Žárovická 2235</t>
  </si>
  <si>
    <t>Praha 21 - Újezd nad Lesy</t>
  </si>
  <si>
    <t>Junák - český skaut, středisko Dvojka Praha, z. s.</t>
  </si>
  <si>
    <t>112.02</t>
  </si>
  <si>
    <t>Bělehradská 51</t>
  </si>
  <si>
    <t>Junák - český skaut, středisko Hiawatha Praha, z. s.</t>
  </si>
  <si>
    <t>115.56</t>
  </si>
  <si>
    <t>Zoubkova 1203/8</t>
  </si>
  <si>
    <t>Praha 5 - Smíchov</t>
  </si>
  <si>
    <t xml:space="preserve">Junák - český skaut, středisko J. Rady Praha, z. s. </t>
  </si>
  <si>
    <t>11A.35</t>
  </si>
  <si>
    <t>Durerova 2170</t>
  </si>
  <si>
    <t>Junák - český skaut, středisko Javor Praha, z. s.</t>
  </si>
  <si>
    <t>116.73</t>
  </si>
  <si>
    <t>Na Hanspaulce 2</t>
  </si>
  <si>
    <t>Junák - český skaut, středisko Jiskra Praha, z. s.</t>
  </si>
  <si>
    <t>116.30</t>
  </si>
  <si>
    <t>Uralská 688/5</t>
  </si>
  <si>
    <t>Junák - český skaut, středisko Kyje Praha, z. s.</t>
  </si>
  <si>
    <t>119.84</t>
  </si>
  <si>
    <t>00551449</t>
  </si>
  <si>
    <t>Sýkovecká</t>
  </si>
  <si>
    <t>Junák - český skaut, středisko Maják Praha, z. s.</t>
  </si>
  <si>
    <t>112.47</t>
  </si>
  <si>
    <t>Nitranská 1043/16</t>
  </si>
  <si>
    <t>Junák - český skaut, středisko Mawadani Praha 5, z. s.</t>
  </si>
  <si>
    <t>115.58</t>
  </si>
  <si>
    <t>Prusíkova 2433/7</t>
  </si>
  <si>
    <t>Junák - český skaut, středisko Oheň Horní Počernice, z. s.</t>
  </si>
  <si>
    <t>119.27</t>
  </si>
  <si>
    <t>Na Chvalské tvrzi 860/1</t>
  </si>
  <si>
    <t>Praha 20 - Horní Počernice</t>
  </si>
  <si>
    <t>Junák - český skaut, středisko Paprsek Praha-Kunratice, z. s.</t>
  </si>
  <si>
    <t>114.43</t>
  </si>
  <si>
    <t>Golčova 23/5</t>
  </si>
  <si>
    <t>Praha - Kunratice</t>
  </si>
  <si>
    <t>Junák - český skaut, středisko Pasát Praha, z. s.</t>
  </si>
  <si>
    <t>11A.20</t>
  </si>
  <si>
    <t>K Milíčovu 674</t>
  </si>
  <si>
    <t>Junák - český skaut, středisko Platan Praha, z. s.</t>
  </si>
  <si>
    <t>114.32</t>
  </si>
  <si>
    <t>Viktorinova 1122/1</t>
  </si>
  <si>
    <t>Junák - český skaut, středisko Polaris Praha, z. s.</t>
  </si>
  <si>
    <t>112.31</t>
  </si>
  <si>
    <t>Karla Michala 107</t>
  </si>
  <si>
    <t>Praha 5 - Zbraslav</t>
  </si>
  <si>
    <t>Junák - český skaut, středisko Pplk. Vally Praha, z. s.</t>
  </si>
  <si>
    <t>116.11</t>
  </si>
  <si>
    <t>Soborská 2</t>
  </si>
  <si>
    <t>Junák - český skaut, středisko Prosek Praha, z. s.</t>
  </si>
  <si>
    <t>119.67</t>
  </si>
  <si>
    <t>Na Vyhlídce 411/36</t>
  </si>
  <si>
    <t>Praha 9 - Prosek</t>
  </si>
  <si>
    <t>Junák - český skaut, středisko Scarabeus Praha, z.s.</t>
  </si>
  <si>
    <t>11A.96</t>
  </si>
  <si>
    <t>Taškentská 2/1416</t>
  </si>
  <si>
    <t>Praha 10 - Vršovice</t>
  </si>
  <si>
    <t>Junák - český skaut, středisko Sfinx Praha, z. s.</t>
  </si>
  <si>
    <t>118.46</t>
  </si>
  <si>
    <t>Sokolovská 128</t>
  </si>
  <si>
    <t>Junák - český skaut, středisko Silmaril Praha, z. s.</t>
  </si>
  <si>
    <t>118.45</t>
  </si>
  <si>
    <t>Janovského 566/33</t>
  </si>
  <si>
    <t>Junák - český skaut, středisko Sova Praha, z. s.</t>
  </si>
  <si>
    <t>11A.50</t>
  </si>
  <si>
    <t>Pod Rapidem 491</t>
  </si>
  <si>
    <t>Junák - český skaut, středisko Stopaři Praha, z. s.</t>
  </si>
  <si>
    <t>118.52</t>
  </si>
  <si>
    <t>Ústavní 91</t>
  </si>
  <si>
    <t>Junák - český skaut, středisko STOVKA Praha, z. s.</t>
  </si>
  <si>
    <t>11A.10</t>
  </si>
  <si>
    <t>Přípotoční 19</t>
  </si>
  <si>
    <t>Junák - český skaut, středisko Šipka Praha, z. s.</t>
  </si>
  <si>
    <t>116.22</t>
  </si>
  <si>
    <t>Kafkova 23</t>
  </si>
  <si>
    <t>Junák - český skaut, středisko Šípů Praha, z. s.</t>
  </si>
  <si>
    <t>11A.92</t>
  </si>
  <si>
    <t>Okrová 18</t>
  </si>
  <si>
    <t>Junák - český skaut, středisko Vatra Praha, z. s.</t>
  </si>
  <si>
    <t>117.39</t>
  </si>
  <si>
    <t>Junák - český skaut, středisko Vočko Praha, z. s.</t>
  </si>
  <si>
    <t>116.06</t>
  </si>
  <si>
    <t>N. A. Někrasova 642</t>
  </si>
  <si>
    <t>Row Labels</t>
  </si>
  <si>
    <t>Grand Total</t>
  </si>
  <si>
    <t>Sum of Přiděleno v Kč</t>
  </si>
  <si>
    <t>Values</t>
  </si>
  <si>
    <t>Junák - český skaut, středisko Arcus Praha, z. s.</t>
  </si>
  <si>
    <t>Junák - český skaut, středisko J. Rady Praha, z. s.</t>
  </si>
  <si>
    <t>Count of Přiděleno v Kč2</t>
  </si>
  <si>
    <t>středisko Scarabeus Praha</t>
  </si>
  <si>
    <t>10. středisko Bílá Hora Praha</t>
  </si>
  <si>
    <t>18. středisko Kruh Praha</t>
  </si>
  <si>
    <t>34. středisko Ostříž Praha</t>
  </si>
  <si>
    <t>4. přístav Jana Nerudy Praha</t>
  </si>
  <si>
    <t>5. středisko Modřany</t>
  </si>
  <si>
    <t>61. středisko Vítkov Praha</t>
  </si>
  <si>
    <t>okres Praha 6</t>
  </si>
  <si>
    <t>přístav Pětka Praha</t>
  </si>
  <si>
    <t>středisko 24 Sever Praha</t>
  </si>
  <si>
    <t>středisko 5. květen Radotín</t>
  </si>
  <si>
    <t>středisko 55 Vatra Praha</t>
  </si>
  <si>
    <t>středisko 77 ROD SOVY Praha</t>
  </si>
  <si>
    <t>středisko 88 Radost Praha</t>
  </si>
  <si>
    <t>středisko 93 Praha</t>
  </si>
  <si>
    <t>středisko Arcus Praha</t>
  </si>
  <si>
    <t>středisko Athabaska Praha</t>
  </si>
  <si>
    <t>středisko Bílý Albatros Praha</t>
  </si>
  <si>
    <t>středisko Bílý los Praha</t>
  </si>
  <si>
    <t>středisko Bratří Mašínů Praha</t>
  </si>
  <si>
    <t>středisko Douglaska Praha</t>
  </si>
  <si>
    <t>středisko Dvojka Praha</t>
  </si>
  <si>
    <t>středisko Hiawatha Praha</t>
  </si>
  <si>
    <t>středisko J. Rady Praha</t>
  </si>
  <si>
    <t>středisko Javor Praha</t>
  </si>
  <si>
    <t>středisko Kyje Praha</t>
  </si>
  <si>
    <t>středisko Maják Praha</t>
  </si>
  <si>
    <t>středisko Mawadani Praha 5</t>
  </si>
  <si>
    <t>středisko Paprsek Praha-Kunratice</t>
  </si>
  <si>
    <t>středisko Pasát Praha</t>
  </si>
  <si>
    <t>středisko Platan Praha</t>
  </si>
  <si>
    <t>středisko Polaris Praha</t>
  </si>
  <si>
    <t>středisko Pplk. Vally Praha</t>
  </si>
  <si>
    <t>středisko Prosek Praha</t>
  </si>
  <si>
    <t>středisko Sfinx Praha</t>
  </si>
  <si>
    <t>středisko Silmaril Praha</t>
  </si>
  <si>
    <t>středisko Sova Praha</t>
  </si>
  <si>
    <t>středisko Stopaři Praha</t>
  </si>
  <si>
    <t>středisko STOVKA Praha</t>
  </si>
  <si>
    <t>středisko Šipka Praha</t>
  </si>
  <si>
    <t>středisko Šípů Praha</t>
  </si>
  <si>
    <t>středisko Vatra Praha</t>
  </si>
  <si>
    <t>středisko Vočko Praha</t>
  </si>
  <si>
    <t>7. středisko Blaník Praha</t>
  </si>
  <si>
    <t>středisko Jiskra Praha</t>
  </si>
  <si>
    <t>středisko Oheň Horní Počernice</t>
  </si>
  <si>
    <t>el. energie, vodné-stočné, plyn, odvoz odpadu, pojištění prostor, drobná údržba</t>
  </si>
  <si>
    <t>klubovna, Praha 17, Řepy, Opuková 357/9, 16300</t>
  </si>
  <si>
    <t>MTZ</t>
  </si>
  <si>
    <t>materiál pro zabezpečení celoroční činnosti střediska</t>
  </si>
  <si>
    <t>doprava, ubytování</t>
  </si>
  <si>
    <t>víkendové akce vázané na 210 osobodnů</t>
  </si>
  <si>
    <t>2034/a</t>
  </si>
  <si>
    <t>doprava, ubytování, drobný spotřební materiál</t>
  </si>
  <si>
    <t>tábory vázané na 1430 osobodnů</t>
  </si>
  <si>
    <t>3056/a</t>
  </si>
  <si>
    <t>technické zabezpečení akce</t>
  </si>
  <si>
    <t>Vánoční rukodělky ve skautské klubovně</t>
  </si>
  <si>
    <t>3057/a</t>
  </si>
  <si>
    <t>Velikonoční rukodělky ve skautské klubovně</t>
  </si>
  <si>
    <t>plyn, el. energie, drobná údržba</t>
  </si>
  <si>
    <t>klubovna, Praha 6, Dejvice, Dejvická 181/2, 16000</t>
  </si>
  <si>
    <t>2035/a</t>
  </si>
  <si>
    <t>tábory vázané na 1540 osobodnů, drobný spotřební materiál pouze do 30 tis.Kč</t>
  </si>
  <si>
    <t>nájemné, el. energie, vodné- stočné, drobná údržba, MTZ</t>
  </si>
  <si>
    <t>klubovna, Praha 4, Lhotka, V zahradní čtvrti 11, 14200</t>
  </si>
  <si>
    <t>drobná údržba</t>
  </si>
  <si>
    <t>víkendové akce vázané na 1044 osobodnů</t>
  </si>
  <si>
    <t>2036/a</t>
  </si>
  <si>
    <t>tábory vázané na 1380 osobodnů, drobný spotřební materiál pouze 30000,-</t>
  </si>
  <si>
    <t>nájemné, drobná údržba</t>
  </si>
  <si>
    <t>loděnice, Praha 5, Smíchov, Strakonická 1135/2a, 15000</t>
  </si>
  <si>
    <t>el. energie, plyn, drobná údržba, MTZ</t>
  </si>
  <si>
    <t>klubovna, Praha 3, Žižkov (Praha 3), Pitterova 2892/1, 13000</t>
  </si>
  <si>
    <t>víkendové akce vázané na 834 osobodnů</t>
  </si>
  <si>
    <t>2008/b</t>
  </si>
  <si>
    <t>technické zabezpečení příměstských táborů</t>
  </si>
  <si>
    <t>příměstské tábory vázané na 600 osobodnů</t>
  </si>
  <si>
    <t>2037/a</t>
  </si>
  <si>
    <t>tábory vázané na 1440 osobodnů</t>
  </si>
  <si>
    <t>nájemné, el. energie, vodné- stočné, odvoz odpadu, otop, pojištění prostor, drobná údržba, MTZ</t>
  </si>
  <si>
    <t>klubovna, Praha 12, Modřany, Ke Kamýku 686/2, 14200</t>
  </si>
  <si>
    <t>nájemné, pojištění prostor, drobná údržba</t>
  </si>
  <si>
    <t>loděnice, Praha 4, Braník, U Kempinku 82, 14700</t>
  </si>
  <si>
    <t>nájemné</t>
  </si>
  <si>
    <t>sklad, Praha-Lysolaje, Lysolaje, Sídlištní 207/12, 16500</t>
  </si>
  <si>
    <t>víkendové akce vázané na 300 osobodnů</t>
  </si>
  <si>
    <t>2038/a</t>
  </si>
  <si>
    <t>tábory vázané na 1060 osobodnů</t>
  </si>
  <si>
    <t>3059/a</t>
  </si>
  <si>
    <t>Orientační závod pro veřejnost</t>
  </si>
  <si>
    <t>3060/a</t>
  </si>
  <si>
    <t>Skautský (dětský) den</t>
  </si>
  <si>
    <t>3061/a</t>
  </si>
  <si>
    <t>Úklid Modřanské rokle</t>
  </si>
  <si>
    <t>klubovna, Praha 2, Vinohrady (Praha 2), Korunní 60, 12000</t>
  </si>
  <si>
    <t>víkendové akce vázané na 725 osobodnů</t>
  </si>
  <si>
    <t>2039/a</t>
  </si>
  <si>
    <t>tábory vázané na 2300 osobodnů</t>
  </si>
  <si>
    <t>2040/a</t>
  </si>
  <si>
    <t>doprava, drobný spotřební materiál</t>
  </si>
  <si>
    <t>tábory vázané na 1120 osobodnů</t>
  </si>
  <si>
    <t>nájemné, plyn, el. energie, drobná údržba</t>
  </si>
  <si>
    <t>klubovna, Praha 6, Bubeneč (Praha 6), Uralská 688/5, 16000</t>
  </si>
  <si>
    <t>nájemné, el. energie, plyn, drobná údržba</t>
  </si>
  <si>
    <t>klubovna, Praha 6, Dejvice, Zelená 1570/14, 16000</t>
  </si>
  <si>
    <t>nájemné, el. energie, plyn, pojištění prostor</t>
  </si>
  <si>
    <t>klubovna, Praha 1, Staré Město, Karoliny Světlé 317/15, 11000</t>
  </si>
  <si>
    <t>víkendové akce vázané na 675 osobodnů</t>
  </si>
  <si>
    <t>nájemné, el. energie, vodné- stočné, odvoz odpadu, drobná údržba, MTZ</t>
  </si>
  <si>
    <t>klubovna, Praha 8, Kobylisy, Větrušická 842, 18200</t>
  </si>
  <si>
    <t>víkendové akce vázané na 1657 osobodnů</t>
  </si>
  <si>
    <t>2041/a</t>
  </si>
  <si>
    <t>tábory vázané na 1250 osobodnů</t>
  </si>
  <si>
    <t>klubovna, Praha 16, Radotín, Nad Berounkou 1269/1, 15300</t>
  </si>
  <si>
    <t>doprava</t>
  </si>
  <si>
    <t>víkendové akce vázané na 330 osobodnů</t>
  </si>
  <si>
    <t>otop, vodné-stočné, odvoz odpadu, el. energie</t>
  </si>
  <si>
    <t>klubovna, Praha 13, Stodůlky (Praha 13), Kurzova 2245/6, 15019</t>
  </si>
  <si>
    <t>víkendové akce vázané na 135 osobodnů</t>
  </si>
  <si>
    <t>nájemné, el. energie, vodné- stočné, odvoz odpadu, otop, drobná údržba</t>
  </si>
  <si>
    <t>nájemné, el. energie, vodné- stočné</t>
  </si>
  <si>
    <t>klubovna, Praha 10, Strašnice (Praha 10), V Olšinách 421/37, 10000</t>
  </si>
  <si>
    <t>nájemné, otop</t>
  </si>
  <si>
    <t>klubovna, Praha 10, Strašnice (Praha 10), Dětská 2443/41, 10000</t>
  </si>
  <si>
    <t>nájemné, el. energie, vodné- stočné, odvoz odpadu, drobná údržba</t>
  </si>
  <si>
    <t>klubovna, Praha 1, Nové Město (Praha 1), Opletalova 923/10, 11000</t>
  </si>
  <si>
    <t>víkendové akce vázané na 654 osobodnů</t>
  </si>
  <si>
    <t>2042/a</t>
  </si>
  <si>
    <t>tábory vázané na 800 osobodnů</t>
  </si>
  <si>
    <t>nájemné, drobná údržba, MTZ</t>
  </si>
  <si>
    <t>klubovna, Praha 8, Kobylisy, Kobyliské náměstí 1, 18200</t>
  </si>
  <si>
    <t>víkendové akce vázané na 1797 osobodnů</t>
  </si>
  <si>
    <t>náklady spojené s účastí na akci</t>
  </si>
  <si>
    <t>Intercamp 2017</t>
  </si>
  <si>
    <t>2043/a</t>
  </si>
  <si>
    <t>tábory vázané na 2000 osobodnů, drobný spotřební materiál pouze 30 tis. Kč!</t>
  </si>
  <si>
    <t>el. energie, drobná údržba</t>
  </si>
  <si>
    <t>klubovna, Praha 11, Háje, Schulhoffova 938/79, 14900</t>
  </si>
  <si>
    <t>klubovna, Praha 11, Háje, Výstavní 54, 14900</t>
  </si>
  <si>
    <t>sportoviště, Praha 11, Háje, Květnového vítězství 1554, 14900</t>
  </si>
  <si>
    <t>víkendové akce vázané na 1735 osobodnů</t>
  </si>
  <si>
    <t>2044/a</t>
  </si>
  <si>
    <t>tábor vázaný na 350 osobodnů</t>
  </si>
  <si>
    <t>3063/a</t>
  </si>
  <si>
    <t>Bitva v Kunratickém lese - lesní hra s dřevěnými meči</t>
  </si>
  <si>
    <t>3064/a</t>
  </si>
  <si>
    <t>Krhnaj - turnaj v míčových hrách</t>
  </si>
  <si>
    <t>nájemné, el. energie, drobná údržba</t>
  </si>
  <si>
    <t>klubovna, Praha 2, Vinohrady (Praha 2), U Kanálky 1559/5, 12000</t>
  </si>
  <si>
    <t>klubovna, Praha 2, Vinohrady (Praha 2), Krkonošská 1536/13, 12000</t>
  </si>
  <si>
    <t>klubovna, Praha 1, Malá Strana (Praha 1), Nerudova 33/240, 11800</t>
  </si>
  <si>
    <t>klubovna, Praha 3, Žižkov (Praha 3), Přemyslovská 1925/40, 13000</t>
  </si>
  <si>
    <t>víkendová akce vázaná na 200 osobodnů</t>
  </si>
  <si>
    <t>2045/a</t>
  </si>
  <si>
    <t>tábory vázané na 1100 osobodnů</t>
  </si>
  <si>
    <t>klubovna, Praha 18, Letňany, Běloveská 346, 19900</t>
  </si>
  <si>
    <t>klubovna, Praha-Čakovice, Čakovice, Na Barikádách 508, 19600</t>
  </si>
  <si>
    <t>klubovna, Praha 19, Kbely, Toužimská 244, 19700</t>
  </si>
  <si>
    <t>sklad, Praha 19, Kbely, Železnobrodská - řadová garáž č. 62 000, 19700</t>
  </si>
  <si>
    <t>sportoviště, Praha 19, Kbely, Albrechtická 732, 19700</t>
  </si>
  <si>
    <t>klubovna, Praha 19, Kbely, Železnobrodská - č. parcely 869/5 764/25, 19700</t>
  </si>
  <si>
    <t>víkendové akce vázané na 380 osobodnů</t>
  </si>
  <si>
    <t>2046/a</t>
  </si>
  <si>
    <t>tábory vázané na 250 osobodnů</t>
  </si>
  <si>
    <t>3065/a</t>
  </si>
  <si>
    <t>Výstava betlémů ve skautské klubovně - 5. ročník</t>
  </si>
  <si>
    <t>nájemné, el. energie, otop, vodné- stočné, odvoz odpadu, drobná údržba</t>
  </si>
  <si>
    <t>klubovna, Praha 5, Hlubočepy, Na Zlíchově 221/8, 15500</t>
  </si>
  <si>
    <t>klubovna, Praha 7, Holešovice (Praha 7), Šternberkova 1258/7, 17000</t>
  </si>
  <si>
    <t>nájemné, el. energie, otop, pojištění prostor, drobná údržba, MTZ</t>
  </si>
  <si>
    <t>klubovna, Praha 7, Holešovice (Praha 7), U Smaltovny 1334/22a, 17000</t>
  </si>
  <si>
    <t>víkendové akce vázané na 1065 osobodnů</t>
  </si>
  <si>
    <t>2047/a</t>
  </si>
  <si>
    <t>tábory vázané na 330 osobodnů</t>
  </si>
  <si>
    <t>3066/a</t>
  </si>
  <si>
    <t>Skautská Alternativa vol. 8 - open- air festival</t>
  </si>
  <si>
    <t>klubovna, Praha 6, Břevnov (Praha 6), Šultysova 905/26, 16900</t>
  </si>
  <si>
    <t>klubovna, Praha 6, Břevnov (Praha 6), Markétská 28/1, 16900</t>
  </si>
  <si>
    <t>klubovna, Praha 6, Břevnov (Praha 6), Liborova 470/2, 16900</t>
  </si>
  <si>
    <t>víkendové akce vázané na 1476 osobodnů</t>
  </si>
  <si>
    <t>2048/a</t>
  </si>
  <si>
    <t>tábory vázané na 2140 osobodnů, drobný spotřební materiál pouze 30 tis. Kč</t>
  </si>
  <si>
    <t>el. energie, plyn, odvoz odpadu, vodné-stočné, pojištění prostor, drobná údržba</t>
  </si>
  <si>
    <t>klubovna, Praha 9, Libeň (Praha 9), Čihákova 1790/20, 19000</t>
  </si>
  <si>
    <t>víkendové akce vázané na 957 osobodnů</t>
  </si>
  <si>
    <t>2049/a</t>
  </si>
  <si>
    <t>tábory vázané na 1240 osobodnů</t>
  </si>
  <si>
    <t>el. energie, drobná údržba, MTZ</t>
  </si>
  <si>
    <t>klubovna, Praha 21, Újezd nad Lesy, Lomecká 656, 19016</t>
  </si>
  <si>
    <t>2050/a</t>
  </si>
  <si>
    <t>tábor vázaný na 1240 osobodnů</t>
  </si>
  <si>
    <t>nájemné, el. energie, otop, vodné- stočné, odvoz odpadu</t>
  </si>
  <si>
    <t>klubovna, Praha 2, Vinohrady (Praha 2), Bělehradská 449/51, 12000</t>
  </si>
  <si>
    <t>el. energie, plyn, odvoz odpadu, vodné-stočné</t>
  </si>
  <si>
    <t>klubovna, Praha 8, Libeň (Praha 8), Rozšířená 11, 18000</t>
  </si>
  <si>
    <t>víkendové akce vázané na 879 osobodnů</t>
  </si>
  <si>
    <t>2051/a</t>
  </si>
  <si>
    <t>tábory vázané na 1360 osobodnů</t>
  </si>
  <si>
    <t>3067/a</t>
  </si>
  <si>
    <t>Napříč Prahou – přes tři jezy - kanoistický závod</t>
  </si>
  <si>
    <t>nájemné, el. energie, vodné- stočné, otop, drobná údržba</t>
  </si>
  <si>
    <t>klubovna, Praha 13, Stodůlky (Praha 13), Kuncova 2573/3a, 15500</t>
  </si>
  <si>
    <t>vodné-stočné, el. energie, otop, odvoz odpadu, drobná údržba</t>
  </si>
  <si>
    <t>klubovna, Praha 13, Stodůlky (Praha 13), Mohylová 1966/8, 15500</t>
  </si>
  <si>
    <t>nájemné, vodné-stočné, otop, el. energie, pojištění prostor, drobná údržba</t>
  </si>
  <si>
    <t>klubovna, Praha 13, Stodůlky (Praha 13), U Jezera 2040/16, 15500</t>
  </si>
  <si>
    <t>nájemné, el. energie, otop, odvoz odpadu, drobná údržba</t>
  </si>
  <si>
    <t>nájemné, vodné-stočné, el. energie, pojištění prostor, drobná údržba</t>
  </si>
  <si>
    <t>klubovna, Praha 5, Smíchov, Zoubkova 1203/8, 15000</t>
  </si>
  <si>
    <t>nájemné, otop, pojištění prostor, drobná údržba</t>
  </si>
  <si>
    <t>sklad, Praha 13, Stodůlky (Praha 13), Kettnerova 2056/12, 15500</t>
  </si>
  <si>
    <t>víkendové akce vázané na 2325 osobodnů</t>
  </si>
  <si>
    <t>2008/c</t>
  </si>
  <si>
    <t>sklad, Velké Losiny, Žárová stodola na pozemku 155 a 754/1, 78815</t>
  </si>
  <si>
    <t>2052/a</t>
  </si>
  <si>
    <t>tábory vázané na 2200 osobodnů, drobný spotřební materiál pouze 30 tis. Kč!</t>
  </si>
  <si>
    <t>klubovna, Praha 4, Chodov, Donovalská 2331/53, 14900</t>
  </si>
  <si>
    <t>nájemné, pojištění prostor, vodné- stočné, drobná údržba</t>
  </si>
  <si>
    <t>klubovna, Praha 10, Strašnice (Praha 10), Dětská 2462/7, 10000</t>
  </si>
  <si>
    <t>pojištění prostor, nájemné, drobná údržba</t>
  </si>
  <si>
    <t>sklad, Praha 10, Strašnice (Praha 10), Oravská 1896/4, 10000</t>
  </si>
  <si>
    <t>víkendové akce vázané na 1034 osobodnů</t>
  </si>
  <si>
    <t>2009/c</t>
  </si>
  <si>
    <t>nájemné, plyn, odvoz odpadu, otop</t>
  </si>
  <si>
    <t>2053/a</t>
  </si>
  <si>
    <t>tábory vázané na 700 osobodnů</t>
  </si>
  <si>
    <t>3068/a</t>
  </si>
  <si>
    <t>Mikulášské putování za čertem Barnabášem</t>
  </si>
  <si>
    <t>víkendové akce vázané na 1445 osobodnů</t>
  </si>
  <si>
    <t>2054/a</t>
  </si>
  <si>
    <t>tábor vázaný na 1600 osobodnů</t>
  </si>
  <si>
    <t>2055/a</t>
  </si>
  <si>
    <t>tábor vázaný na 150 osobodnů</t>
  </si>
  <si>
    <t>nájemné, el. energie, vodné- stočné, drobná údržba</t>
  </si>
  <si>
    <t>klubovna, Praha-Satalice, Satalice, U obory 72/3, 19015</t>
  </si>
  <si>
    <t>nájemné, el. energie, vodné- stočné, pojištění prostor, odvoz odpadu, drobná údržba, MTZ</t>
  </si>
  <si>
    <t>klubovna, Praha 14, Kyje, Sýkovecká 2, 19800</t>
  </si>
  <si>
    <t>víkendové akce vázané na 197 osobodnů</t>
  </si>
  <si>
    <t>klubovna, Praha 3, Žižkov (Praha 3), Nitranská 1043/16, 13000</t>
  </si>
  <si>
    <t>klubovna, Praha 5, Hlubočepy, Na Zlíchově 221/8, 15200</t>
  </si>
  <si>
    <t>víkendové akce vázané na 621 osobodnů</t>
  </si>
  <si>
    <t>2056/a</t>
  </si>
  <si>
    <t>tábory vázané na 840 osobodnů</t>
  </si>
  <si>
    <t>3069/a</t>
  </si>
  <si>
    <t>Svatomartinský průvod na Vyšehradě</t>
  </si>
  <si>
    <t>nájemné, el. energie, odvoz odpadu, drobná údržba, MTZ</t>
  </si>
  <si>
    <t>klubovna, Praha 5, Smíchov, U Okrouhlíku 0000/38, 15000</t>
  </si>
  <si>
    <t>víkendové akce vázané na 420 osobodnů</t>
  </si>
  <si>
    <t>2057/a</t>
  </si>
  <si>
    <t>tábory vázané na 200 osobodnů</t>
  </si>
  <si>
    <t>víkendové akce vázané na 2806 osobodnů</t>
  </si>
  <si>
    <t>Jamboree Kopparbo - Dalacamp</t>
  </si>
  <si>
    <t>2058/a</t>
  </si>
  <si>
    <t>tábory vázané na 3600 osobodnů</t>
  </si>
  <si>
    <t>el. energie, otop, vodné-stočné, odvoz odpadu</t>
  </si>
  <si>
    <t>klubovna, Praha-Kunratice, Kunratice, Golčova 24, 14800</t>
  </si>
  <si>
    <t>víkendové akce vázané na 123 osobodnů</t>
  </si>
  <si>
    <t>2059/a</t>
  </si>
  <si>
    <t>tábor vázaný na 190 osobodnů</t>
  </si>
  <si>
    <t>nájemné, el. energie, otop</t>
  </si>
  <si>
    <t>klubovna, Praha 11, Háje, K Milíčovu 674/2, 14900</t>
  </si>
  <si>
    <t>víkendové akce vázané na 253 osobodnů</t>
  </si>
  <si>
    <t>2060/a</t>
  </si>
  <si>
    <t>tábory vázané na 380 osobodnů</t>
  </si>
  <si>
    <t>nájemné, el. energie, vodné- stočné, odvoz odpadu, otop, pojištění prostor, drobná údržba</t>
  </si>
  <si>
    <t>klubovna, Praha 4, Nusle (Praha 4), Na Dolinách 1278/47, 14000</t>
  </si>
  <si>
    <t>nájemné, vodné-stočné, otop, odvoz odpadu, el. energie, pojištění prostor, drobná údržba</t>
  </si>
  <si>
    <t>klubovna, Praha 4, Nusle (Praha 4), Viktorinova 1122/1, 14000</t>
  </si>
  <si>
    <t>víkendové akce vázané na 2285 osobodnů</t>
  </si>
  <si>
    <t>2061/a</t>
  </si>
  <si>
    <t>tábory vázané na 1840 osobodnů</t>
  </si>
  <si>
    <t>nájemné, el. energie, odvoz odpadu, vodné-stočné, otop, drobná údržba</t>
  </si>
  <si>
    <t>klubovna, Praha 2, Nové Město (Praha 2), V Tůních 1357/11, 12000</t>
  </si>
  <si>
    <t>nájemné, el. energie, otop, vodné- stočné, odvoz odpadu, drobná údržba, MTZ</t>
  </si>
  <si>
    <t>klubovna, Praha 2, Nové Město (Praha 2), V tůních 1357/11, 12000</t>
  </si>
  <si>
    <t>2062/a</t>
  </si>
  <si>
    <t>tábor vázaný na 300 osobodnů</t>
  </si>
  <si>
    <t>2063/a</t>
  </si>
  <si>
    <t>tábory vázané na 1080 osobodnů</t>
  </si>
  <si>
    <t>2064/a</t>
  </si>
  <si>
    <t>tábor vázaný na 920 osobodnů</t>
  </si>
  <si>
    <t>el. energie, vodné-stočné, drobná údržba</t>
  </si>
  <si>
    <t>klubovna, Praha 6, Dejvice, Soborská 5, 16000</t>
  </si>
  <si>
    <t>klubovna, Praha 6, Ruzyně, Sárecké údolí 1361/1, 16000</t>
  </si>
  <si>
    <t>2065/a</t>
  </si>
  <si>
    <t>tábory vázané na 600 osobodnů</t>
  </si>
  <si>
    <t>el. energie, odvoz odpadu, otop, drobná údržba, MTZ</t>
  </si>
  <si>
    <t>klubovna, Praha 9, Prosek, Na Vyhlídce 411/36, 19000</t>
  </si>
  <si>
    <t>víkendové akce vázané na 1623 osobodnů</t>
  </si>
  <si>
    <t>2010/c</t>
  </si>
  <si>
    <t>el. energie, odvoz odpadu, otop, sekání trávy</t>
  </si>
  <si>
    <t>táborová či turistická základna, Desná - Jablonec nad Nisou, Mlýnská 189, 46881</t>
  </si>
  <si>
    <t>2011/c</t>
  </si>
  <si>
    <t>nájemné, sekání trávy, otop</t>
  </si>
  <si>
    <t>sklad, Blatná, Jindřichovice u Blatenky st. p. č. 37, 38811</t>
  </si>
  <si>
    <t>2066/a</t>
  </si>
  <si>
    <t>tábory vázané na 1820 osobodnů, drobný spotřební materiál pouze 30 tis. Kč!</t>
  </si>
  <si>
    <t>pojištění prostor, odvoz odpadu, drobná údržba</t>
  </si>
  <si>
    <t>klubovna, Praha 10, Vršovice (Praha 10), Sedmidomky 0/150, 11000</t>
  </si>
  <si>
    <t>víkendové akce vázané na 270 osobodnů</t>
  </si>
  <si>
    <t>2067/a</t>
  </si>
  <si>
    <t>tábory vázané na 860 osobodnů</t>
  </si>
  <si>
    <t>3070/a</t>
  </si>
  <si>
    <t>Divadelní akademie 96. střediska SCARABEUS</t>
  </si>
  <si>
    <t>nájemné, el. energie, plyn, vodné- stočné, odvoz odpadu, pojištění prostor, drobná údržba, MTZ</t>
  </si>
  <si>
    <t>klubovna, Praha 8, Karlín, Sokolovská 449/128, 18600</t>
  </si>
  <si>
    <t>nájemné, odvoz odpadu, pojištění prostor, drobná údržba</t>
  </si>
  <si>
    <t>sklad, Praha 8, Karlín, Vítkovka 295/3, 18600</t>
  </si>
  <si>
    <t>víkendové akce vázané na 662 osobodnů</t>
  </si>
  <si>
    <t>2068/a</t>
  </si>
  <si>
    <t>tábor vázaný na 1060 osobodnů</t>
  </si>
  <si>
    <t>sklad, Praha 7, Holešovice (Praha 7), Bubenské nábřeží 869/1, 17000</t>
  </si>
  <si>
    <t>víkendové akce vázané na 612 osobodnů</t>
  </si>
  <si>
    <t>2069/a</t>
  </si>
  <si>
    <t>nájemné, el. energie, drobná údržba, MTZ</t>
  </si>
  <si>
    <t>klubovna, Praha 11, Strašnice (Praha 10), Mrštíkova 492/4, 10000</t>
  </si>
  <si>
    <t>2012/c</t>
  </si>
  <si>
    <t>otop</t>
  </si>
  <si>
    <t>táborová či turistická základna, Velký Šenov, Staré Hraběcí 24, 40747</t>
  </si>
  <si>
    <t>2070/a</t>
  </si>
  <si>
    <t>tábory vázané na 720 osobodnů</t>
  </si>
  <si>
    <t>nájemné, otop, el. energie, vodné- stočné, odvoz odpadu, pojištění prostor, drobná údržba</t>
  </si>
  <si>
    <t>klubovna, Praha 8, Bohnice, Ústavní 91/7, 18102</t>
  </si>
  <si>
    <t>víkendové akce vázané na 1179 osobodnů</t>
  </si>
  <si>
    <t>2071/a</t>
  </si>
  <si>
    <t>tábor vázaný na 2100 osobodnů</t>
  </si>
  <si>
    <t>nájemné, el. energie, plyn, pojištění prostor, drobná údržba</t>
  </si>
  <si>
    <t>klubovna, Praha 10, Vršovice (Praha 10), Přípotoční 869/19, 10100</t>
  </si>
  <si>
    <t>klubovna, Praha 3, Žižkov (Praha 3), Hořanská 1514/2, 13000</t>
  </si>
  <si>
    <t>víkendové akce vázané na 510 osobodnů</t>
  </si>
  <si>
    <t>2013/c</t>
  </si>
  <si>
    <t>otop, odvoz odpadu</t>
  </si>
  <si>
    <t>táborová či turistická základna, Kondrac, Kondrac 138, 25801</t>
  </si>
  <si>
    <t>2072/a</t>
  </si>
  <si>
    <t>tábory vázané na 520 osobodnů</t>
  </si>
  <si>
    <t>nájemné, vodné-stočné, drobná údržba</t>
  </si>
  <si>
    <t>klubovna, Praha 6, Dejvice, Bubenečská 8, 16000</t>
  </si>
  <si>
    <t>odvoz odpadu, drobná údržba</t>
  </si>
  <si>
    <t>klubovna, Praha 6, Dejvice, Kafkova 23, 16000</t>
  </si>
  <si>
    <t>loděnice, Praha 6, Sedlec, V Rokli 10/4, 16000</t>
  </si>
  <si>
    <t>víkendové akce vázané na 2975 osobodnů</t>
  </si>
  <si>
    <t>2073/a</t>
  </si>
  <si>
    <t>tábory vázané na 680 osobodnů</t>
  </si>
  <si>
    <t>nájemné, pojištění prostor</t>
  </si>
  <si>
    <t>klubovna, Praha 11, Háje, Brechtova 829/14, 14900</t>
  </si>
  <si>
    <t>klubovna, Praha 15, Hostivař, Loučimská 1052/1, 10200</t>
  </si>
  <si>
    <t>otop, pojištění prostor, drobná údržba</t>
  </si>
  <si>
    <t>klubovna, Praha 10, Záběhlice (Praha 10), Práčská 49, 10600</t>
  </si>
  <si>
    <t>sklad, Praha 10, Záběhlice (Praha 10), Práčská 2592/83, 10600</t>
  </si>
  <si>
    <t>sklad, Praha 10, Záběhlice (Praha 10), Práčská 2593/85, 10600</t>
  </si>
  <si>
    <t>víkendové akce vázané na 2141 osobodnů</t>
  </si>
  <si>
    <t>VÝPRAVA 92. STŘEDISKA ŠÍPŮ NA MEZINÁRODNÍ SKAUTSKÉ SETKÁNÍ INTERCAMP 2017</t>
  </si>
  <si>
    <t>2074/a</t>
  </si>
  <si>
    <t>tábory vázané na 2160 osobodnů</t>
  </si>
  <si>
    <t>el. energie, plyn, vodné-stočné, odvoz odpadu, pojištění prostor, drobná údržba, MTZ</t>
  </si>
  <si>
    <t>klubovna, Praha 7, Holešovice (Praha 7), Bubenská 1542/6, 17000</t>
  </si>
  <si>
    <t>sportoviště, Praha 7, Holešovice (Praha 7), Bubenská, parcela č.2416/1 1542/6, 17000</t>
  </si>
  <si>
    <t>víkendové akce vázané na 279 osobodnů</t>
  </si>
  <si>
    <t>2014/c</t>
  </si>
  <si>
    <t>nájemné, nájemné, otop</t>
  </si>
  <si>
    <t>táborová či turistická základna, Milčice, Milčice 447, 38801</t>
  </si>
  <si>
    <t>2075/a</t>
  </si>
  <si>
    <t>klubovna, Praha 6, Dejvice, Zikova 7/707, 16000</t>
  </si>
  <si>
    <t>klubovna, Praha 6, Břevnov (Praha 6), Brunclíkova 22, 16200</t>
  </si>
  <si>
    <t>klubovna, Praha 6, Břevnov (Praha 6), Na Větrníku 21, 16200</t>
  </si>
  <si>
    <t>el. energie, otop, drobná údržba</t>
  </si>
  <si>
    <t>klubovna, Praha-Suchdol, Suchdol, Suchdolské nám. 734/3, 16500</t>
  </si>
  <si>
    <t>sklad, Praha 6, Břevnov (Praha 6), Na Petřinách 25, 16200</t>
  </si>
  <si>
    <t>2076/a</t>
  </si>
  <si>
    <t>tábory vázané na 2060 osobodnů</t>
  </si>
  <si>
    <r>
      <rPr>
        <sz val="10"/>
        <rFont val="Calibri"/>
        <family val="2"/>
        <scheme val="minor"/>
      </rPr>
      <t>sklad, Praha 4, Michle (Praha 4),
Pod Stárkou 4, 14000</t>
    </r>
  </si>
  <si>
    <r>
      <rPr>
        <sz val="10"/>
        <rFont val="Calibri"/>
        <family val="2"/>
        <scheme val="minor"/>
      </rPr>
      <t>klubovna, Praha 10, Vršovice (Praha 10), Bělocerkevská
1049/3, 10000</t>
    </r>
  </si>
  <si>
    <r>
      <rPr>
        <sz val="10"/>
        <rFont val="Calibri"/>
        <family val="2"/>
        <scheme val="minor"/>
      </rPr>
      <t>klubovna, Praha 13, Stodůlky (Praha 13), Amforová 1897,
15500</t>
    </r>
  </si>
  <si>
    <r>
      <rPr>
        <sz val="10"/>
        <rFont val="Calibri"/>
        <family val="2"/>
        <scheme val="minor"/>
      </rPr>
      <t>táborová či turistická základna, Číměř - Jindřichův Hradec, Sedlo 168, 167/6, 172/1, 37832 Dotace
pouze ve výši 11500,-</t>
    </r>
  </si>
  <si>
    <t>Realizátor projektu</t>
  </si>
  <si>
    <t>Č. proj.</t>
  </si>
  <si>
    <t>Přidělené granty hl. m. Prahy podle jednotek</t>
  </si>
  <si>
    <t>na rok 2017</t>
  </si>
  <si>
    <t>Celková výše poskytovaného dotace: 8 466 000 Kč</t>
  </si>
  <si>
    <t>SkautID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</si>
</sst>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 x14ac:knownFonts="1">
    <font>
      <sz val="10"/>
      <color rgb="FF000000"/>
      <name val="Times New Roman"/>
      <charset val="204"/>
    </font>
    <font>
      <sz val="12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rgb="FF000000"/>
      <name val="Arial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pivotButton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2" borderId="2" xfId="0" applyFont="1" applyFill="1" applyBorder="1"/>
    <xf numFmtId="3" fontId="8" fillId="2" borderId="2" xfId="0" applyNumberFormat="1" applyFont="1" applyFill="1" applyBorder="1"/>
    <xf numFmtId="0" fontId="10" fillId="0" borderId="0" xfId="0" applyFont="1"/>
    <xf numFmtId="3" fontId="7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horizontal="left"/>
    </xf>
    <xf numFmtId="0" fontId="10" fillId="3" borderId="0" xfId="0" applyFont="1" applyFill="1"/>
    <xf numFmtId="3" fontId="7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wrapText="1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right" vertical="center" wrapText="1"/>
    </xf>
    <xf numFmtId="164" fontId="13" fillId="5" borderId="6" xfId="0" applyNumberFormat="1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vertical="center" wrapText="1"/>
    </xf>
    <xf numFmtId="3" fontId="13" fillId="5" borderId="6" xfId="0" applyNumberFormat="1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horizontal="right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5" borderId="7" xfId="0" applyFont="1" applyFill="1" applyBorder="1" applyAlignment="1">
      <alignment horizontal="right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3" fillId="5" borderId="0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right" vertical="center" wrapText="1"/>
    </xf>
    <xf numFmtId="1" fontId="7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right" vertical="top" wrapText="1"/>
    </xf>
    <xf numFmtId="3" fontId="13" fillId="5" borderId="0" xfId="0" applyNumberFormat="1" applyFont="1" applyFill="1" applyBorder="1" applyAlignment="1">
      <alignment horizontal="center" vertical="center" wrapText="1"/>
    </xf>
    <xf numFmtId="164" fontId="13" fillId="5" borderId="0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3" fontId="13" fillId="5" borderId="0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left" vertical="top" wrapText="1"/>
    </xf>
    <xf numFmtId="3" fontId="7" fillId="0" borderId="6" xfId="0" applyNumberFormat="1" applyFont="1" applyFill="1" applyBorder="1" applyAlignment="1">
      <alignment horizontal="right" vertical="top" wrapText="1"/>
    </xf>
  </cellXfs>
  <cellStyles count="15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Hypertextový odkaz" xfId="73" builtinId="8" hidden="1"/>
    <cellStyle name="Hypertextový odkaz" xfId="75" builtinId="8" hidden="1"/>
    <cellStyle name="Hypertextový odkaz" xfId="77" builtinId="8" hidden="1"/>
    <cellStyle name="Hypertextový odkaz" xfId="79" builtinId="8" hidden="1"/>
    <cellStyle name="Hypertextový odkaz" xfId="81" builtinId="8" hidden="1"/>
    <cellStyle name="Hypertextový odkaz" xfId="83" builtinId="8" hidden="1"/>
    <cellStyle name="Hypertextový odkaz" xfId="85" builtinId="8" hidden="1"/>
    <cellStyle name="Hypertextový odkaz" xfId="87" builtinId="8" hidden="1"/>
    <cellStyle name="Hypertextový odkaz" xfId="89" builtinId="8" hidden="1"/>
    <cellStyle name="Hypertextový odkaz" xfId="91" builtinId="8" hidden="1"/>
    <cellStyle name="Hypertextový odkaz" xfId="93" builtinId="8" hidden="1"/>
    <cellStyle name="Hypertextový odkaz" xfId="95" builtinId="8" hidden="1"/>
    <cellStyle name="Hypertextový odkaz" xfId="97" builtinId="8" hidden="1"/>
    <cellStyle name="Hypertextový odkaz" xfId="99" builtinId="8" hidden="1"/>
    <cellStyle name="Hypertextový odkaz" xfId="101" builtinId="8" hidden="1"/>
    <cellStyle name="Hypertextový odkaz" xfId="103" builtinId="8" hidden="1"/>
    <cellStyle name="Hypertextový odkaz" xfId="105" builtinId="8" hidden="1"/>
    <cellStyle name="Hypertextový odkaz" xfId="107" builtinId="8" hidden="1"/>
    <cellStyle name="Hypertextový odkaz" xfId="109" builtinId="8" hidden="1"/>
    <cellStyle name="Hypertextový odkaz" xfId="111" builtinId="8" hidden="1"/>
    <cellStyle name="Hypertextový odkaz" xfId="113" builtinId="8" hidden="1"/>
    <cellStyle name="Hypertextový odkaz" xfId="115" builtinId="8" hidden="1"/>
    <cellStyle name="Hypertextový odkaz" xfId="117" builtinId="8" hidden="1"/>
    <cellStyle name="Hypertextový odkaz" xfId="119" builtinId="8" hidden="1"/>
    <cellStyle name="Hypertextový odkaz" xfId="121" builtinId="8" hidden="1"/>
    <cellStyle name="Hypertextový odkaz" xfId="123" builtinId="8" hidden="1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5" builtinId="8" hidden="1"/>
    <cellStyle name="Hypertextový odkaz" xfId="147" builtinId="8" hidden="1"/>
    <cellStyle name="Hypertextový odkaz" xfId="149" builtinId="8" hidden="1"/>
    <cellStyle name="Hypertextový odkaz" xfId="15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  <cellStyle name="Použitý hypertextový odkaz" xfId="74" builtinId="9" hidden="1"/>
    <cellStyle name="Použitý hypertextový odkaz" xfId="76" builtinId="9" hidden="1"/>
    <cellStyle name="Použitý hypertextový odkaz" xfId="78" builtinId="9" hidden="1"/>
    <cellStyle name="Použitý hypertextový odkaz" xfId="80" builtinId="9" hidden="1"/>
    <cellStyle name="Použitý hypertextový odkaz" xfId="82" builtinId="9" hidden="1"/>
    <cellStyle name="Použitý hypertextový odkaz" xfId="84" builtinId="9" hidden="1"/>
    <cellStyle name="Použitý hypertextový odkaz" xfId="86" builtinId="9" hidden="1"/>
    <cellStyle name="Použitý hypertextový odkaz" xfId="88" builtinId="9" hidden="1"/>
    <cellStyle name="Použitý hypertextový odkaz" xfId="90" builtinId="9" hidden="1"/>
    <cellStyle name="Použitý hypertextový odkaz" xfId="92" builtinId="9" hidden="1"/>
    <cellStyle name="Použitý hypertextový odkaz" xfId="94" builtinId="9" hidden="1"/>
    <cellStyle name="Použitý hypertextový odkaz" xfId="96" builtinId="9" hidden="1"/>
    <cellStyle name="Použitý hypertextový odkaz" xfId="98" builtinId="9" hidden="1"/>
    <cellStyle name="Použitý hypertextový odkaz" xfId="100" builtinId="9" hidden="1"/>
    <cellStyle name="Použitý hypertextový odkaz" xfId="102" builtinId="9" hidden="1"/>
    <cellStyle name="Použitý hypertextový odkaz" xfId="104" builtinId="9" hidden="1"/>
    <cellStyle name="Použitý hypertextový odkaz" xfId="106" builtinId="9" hidden="1"/>
    <cellStyle name="Použitý hypertextový odkaz" xfId="108" builtinId="9" hidden="1"/>
    <cellStyle name="Použitý hypertextový odkaz" xfId="110" builtinId="9" hidden="1"/>
    <cellStyle name="Použitý hypertextový odkaz" xfId="112" builtinId="9" hidden="1"/>
    <cellStyle name="Použitý hypertextový odkaz" xfId="114" builtinId="9" hidden="1"/>
    <cellStyle name="Použitý hypertextový odkaz" xfId="116" builtinId="9" hidden="1"/>
    <cellStyle name="Použitý hypertextový odkaz" xfId="118" builtinId="9" hidden="1"/>
    <cellStyle name="Použitý hypertextový odkaz" xfId="120" builtinId="9" hidden="1"/>
    <cellStyle name="Použitý hypertextový odkaz" xfId="122" builtinId="9" hidden="1"/>
    <cellStyle name="Použitý hypertextový odkaz" xfId="124" builtinId="9" hidden="1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46" builtinId="9" hidden="1"/>
    <cellStyle name="Použitý hypertextový odkaz" xfId="148" builtinId="9" hidden="1"/>
    <cellStyle name="Použitý hypertextový odkaz" xfId="150" builtinId="9" hidden="1"/>
    <cellStyle name="Použitý hypertextový odkaz" xfId="152" builtinId="9" hidden="1"/>
  </cellStyles>
  <dxfs count="2">
    <dxf>
      <font>
        <sz val="11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Cerny" refreshedDate="42862.912015740738" createdVersion="4" refreshedVersion="4" minRefreshableVersion="3" recordCount="216">
  <cacheSource type="worksheet">
    <worksheetSource ref="A1:H217" sheet="Zdroj"/>
  </cacheSource>
  <cacheFields count="8">
    <cacheField name="Číslo projektu" numFmtId="0">
      <sharedItems containsMixedTypes="1" containsNumber="1" containsInteger="1" minValue="1045" maxValue="5015"/>
    </cacheField>
    <cacheField name="Žadatel" numFmtId="0">
      <sharedItems count="1">
        <s v="Junák - český skaut, kraj Praha,_x000d_z. s."/>
      </sharedItems>
    </cacheField>
    <cacheField name="IČ realizátora" numFmtId="1">
      <sharedItems containsSemiMixedTypes="0" containsString="0" containsNumber="1" containsInteger="1" minValue="61387959" maxValue="61387959"/>
    </cacheField>
    <cacheField name="Realizátor" numFmtId="0">
      <sharedItems count="46">
        <s v="Junák - český skaut, 10. středisko Bílá Hora Praha, z. s."/>
        <s v="Junák - český skaut, 18. středisko Kruh Praha, z. s."/>
        <s v="Junák - český skaut, 34. středisko Ostříž Praha, z. s."/>
        <s v="Junák - český skaut, 4. přístav Jana Nerudy Praha, z. s."/>
        <s v="Junák - český skaut, 5. středisko Modřany, z. s."/>
        <s v="Junák - český skaut, 61. středisko Vítkov Praha, z. s."/>
        <s v="Junák - český skaut, okres Praha 6, z. s."/>
        <s v="Junák - český skaut, přístav Pětka Praha, z. s."/>
        <s v="Junák - český skaut, středisko 24 Sever Praha, z. s."/>
        <s v="Junák - český skaut, středisko 5. květen Radotín, z. s."/>
        <s v="Junák - český skaut, středisko 55 Vatra Praha, z. s."/>
        <s v="Junák - český skaut, středisko 77 ROD SOVY Praha, z. s."/>
        <s v="Junák - český skaut, středisko 88 Radost Praha, z. s."/>
        <s v="Junák - český skaut, středisko 93 Praha, z. s."/>
        <s v="Junák - český skaut, středisko Arcus Praha, z. s."/>
        <s v="Junák - český skaut, středisko Athabaska Praha, z. s."/>
        <s v="Junák - český skaut, středisko Bílý Albatros Praha, z. s."/>
        <s v="Junák - český skaut, středisko Bílý los Praha, z. s."/>
        <s v="Junák - český skaut, středisko Bratří Mašínů Praha, z. s."/>
        <s v="Junák - český skaut, středisko Douglaska Praha, z. s."/>
        <s v="Junák - český skaut, středisko Dvojka Praha, z. s."/>
        <s v="Junák - český skaut, středisko Hiawatha Praha, z. s."/>
        <s v="Junák - český skaut, středisko J. Rady Praha, z. s."/>
        <s v="Junák - český skaut, středisko Javor Praha, z. s."/>
        <s v="Junák - český skaut, středisko Kyje Praha, z. s."/>
        <s v="Junák - český skaut, středisko Maják Praha, z. s."/>
        <s v="Junák - český skaut, středisko Mawadani Praha 5, z. s."/>
        <s v="Junák - český skaut, středisko Paprsek Praha-Kunratice, z. s."/>
        <s v="Junák - český skaut, středisko Pasát Praha, z. s."/>
        <s v="Junák - český skaut, středisko Platan Praha, z. s."/>
        <s v="Junák - český skaut, středisko Polaris Praha, z. s."/>
        <s v="Junák - český skaut, středisko Pplk. Vally Praha, z. s."/>
        <s v="Junák - český skaut, středisko Prosek Praha, z. s."/>
        <s v="Junák - český skaut, středisko Scarabeus Praha, z.s."/>
        <s v="Junák - český skaut, středisko Sfinx Praha, z. s."/>
        <s v="Junák - český skaut, středisko Silmaril Praha, z. s."/>
        <s v="Junák - český skaut, středisko Sova Praha, z. s."/>
        <s v="Junák - český skaut, středisko Stopaři Praha, z. s."/>
        <s v="Junák - český skaut, středisko STOVKA Praha, z. s."/>
        <s v="Junák - český skaut, středisko Šipka Praha, z. s."/>
        <s v="Junák - český skaut, středisko Šípů Praha, z. s."/>
        <s v="Junák - český skaut, středisko Vatra Praha, z. s."/>
        <s v="Junák - český skaut, středisko Vočko Praha, z. s."/>
        <s v="Junák - český skaut, 7. středisko Blaník Praha, z. s."/>
        <s v="Junák - český skaut, středisko Jiskra Praha, z. s."/>
        <s v="Junák - český skaut, středisko Oheň Horní Počernice, z. s."/>
      </sharedItems>
    </cacheField>
    <cacheField name="Účel dotace v souladu s předloženým projektem" numFmtId="0">
      <sharedItems/>
    </cacheField>
    <cacheField name="Specifikace využití dotace" numFmtId="0">
      <sharedItems/>
    </cacheField>
    <cacheField name="Přiděleno v Kč" numFmtId="3">
      <sharedItems containsSemiMixedTypes="0" containsString="0" containsNumber="1" containsInteger="1" minValue="1000" maxValue="216000" count="87">
        <n v="62000"/>
        <n v="28000"/>
        <n v="29000"/>
        <n v="54000"/>
        <n v="18000"/>
        <n v="2000"/>
        <n v="5000"/>
        <n v="60000"/>
        <n v="59000"/>
        <n v="48000"/>
        <n v="25000"/>
        <n v="49000"/>
        <n v="42000"/>
        <n v="27000"/>
        <n v="50000"/>
        <n v="43000"/>
        <n v="16000"/>
        <n v="23000"/>
        <n v="13000"/>
        <n v="9000"/>
        <n v="15000"/>
        <n v="8000"/>
        <n v="38000"/>
        <n v="7000"/>
        <n v="10000"/>
        <n v="22000"/>
        <n v="64000"/>
        <n v="31000"/>
        <n v="12000"/>
        <n v="6000"/>
        <n v="4000"/>
        <n v="20000"/>
        <n v="32000"/>
        <n v="33000"/>
        <n v="44000"/>
        <n v="1000"/>
        <n v="30000"/>
        <n v="21000"/>
        <n v="14000"/>
        <n v="40000"/>
        <n v="24000"/>
        <n v="45000"/>
        <n v="35000"/>
        <n v="51000"/>
        <n v="102000"/>
        <n v="19000"/>
        <n v="137000"/>
        <n v="36000"/>
        <n v="74000"/>
        <n v="11000"/>
        <n v="143000"/>
        <n v="154000"/>
        <n v="69000"/>
        <n v="72000"/>
        <n v="53000"/>
        <n v="115000"/>
        <n v="56000"/>
        <n v="125000"/>
        <n v="100000"/>
        <n v="55000"/>
        <n v="107000"/>
        <n v="68000"/>
        <n v="110000"/>
        <n v="70000"/>
        <n v="80000"/>
        <n v="180000"/>
        <n v="92000"/>
        <n v="46000"/>
        <n v="91000"/>
        <n v="105000"/>
        <n v="52000"/>
        <n v="34000"/>
        <n v="216000"/>
        <n v="103000"/>
        <n v="3000"/>
        <n v="159000"/>
        <n v="130000"/>
        <n v="82000"/>
        <n v="86000"/>
        <n v="73000"/>
        <n v="47000"/>
        <n v="116000"/>
        <n v="140000"/>
        <n v="114000"/>
        <n v="81000"/>
        <n v="58000"/>
        <n v="148000"/>
      </sharedItems>
    </cacheField>
    <cacheField name="Výše přidělení na osoboden v Kč" numFmtId="3">
      <sharedItems containsString="0" containsBlank="1" containsNumber="1" containsInteger="1" minValue="1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n v="1045"/>
    <x v="0"/>
    <n v="61387959"/>
    <x v="0"/>
    <s v="el. energie, vodné-stočné, plyn, odvoz odpadu, pojištění prostor, drobná údržba"/>
    <s v="klubovna, Praha 17, Řepy, Opuková 357/9, 16300"/>
    <x v="0"/>
    <m/>
  </r>
  <r>
    <n v="1046"/>
    <x v="0"/>
    <n v="61387959"/>
    <x v="0"/>
    <s v="MTZ"/>
    <s v="materiál pro zabezpečení celoroční činnosti střediska"/>
    <x v="1"/>
    <m/>
  </r>
  <r>
    <n v="1047"/>
    <x v="0"/>
    <n v="61387959"/>
    <x v="1"/>
    <s v="MTZ"/>
    <s v="materiál pro zabezpečení celoroční činnosti střediska"/>
    <x v="2"/>
    <m/>
  </r>
  <r>
    <n v="1048"/>
    <x v="0"/>
    <n v="61387959"/>
    <x v="1"/>
    <s v="plyn, el. energie, drobná údržba"/>
    <s v="klubovna, Praha 6, Dejvice, Dejvická 181/2, 16000"/>
    <x v="2"/>
    <m/>
  </r>
  <r>
    <n v="1049"/>
    <x v="0"/>
    <n v="61387959"/>
    <x v="2"/>
    <s v="nájemné, el. energie, vodné- stočné, drobná údržba, MTZ"/>
    <s v="klubovna, Praha 4, Lhotka, V zahradní čtvrti 11, 14200"/>
    <x v="3"/>
    <m/>
  </r>
  <r>
    <n v="1050"/>
    <x v="0"/>
    <n v="61387959"/>
    <x v="2"/>
    <s v="MTZ"/>
    <s v="materiál pro zabezpečení celoroční činnosti střediska"/>
    <x v="4"/>
    <m/>
  </r>
  <r>
    <n v="1051"/>
    <x v="0"/>
    <n v="61387959"/>
    <x v="2"/>
    <s v="drobná údržba"/>
    <s v="sklad, Praha 4, Michle (Praha 4),_x000d_Pod Stárkou 4, 14000"/>
    <x v="5"/>
    <m/>
  </r>
  <r>
    <n v="1052"/>
    <x v="0"/>
    <n v="61387959"/>
    <x v="3"/>
    <s v="nájemné, drobná údržba"/>
    <s v="loděnice, Praha 5, Smíchov, Strakonická 1135/2a, 15000"/>
    <x v="6"/>
    <m/>
  </r>
  <r>
    <n v="1054"/>
    <x v="0"/>
    <n v="61387959"/>
    <x v="3"/>
    <s v="el. energie, plyn, drobná údržba, MTZ"/>
    <s v="klubovna, Praha 3, Žižkov (Praha 3), Pitterova 2892/1, 13000"/>
    <x v="7"/>
    <m/>
  </r>
  <r>
    <n v="1055"/>
    <x v="0"/>
    <n v="61387959"/>
    <x v="4"/>
    <s v="nájemné, el. energie, vodné- stočné, odvoz odpadu, otop, pojištění prostor, drobná údržba, MTZ"/>
    <s v="klubovna, Praha 12, Modřany, Ke Kamýku 686/2, 14200"/>
    <x v="8"/>
    <m/>
  </r>
  <r>
    <n v="1056"/>
    <x v="0"/>
    <n v="61387959"/>
    <x v="4"/>
    <s v="nájemné, pojištění prostor, drobná údržba"/>
    <s v="loděnice, Praha 4, Braník, U Kempinku 82, 14700"/>
    <x v="6"/>
    <m/>
  </r>
  <r>
    <n v="1057"/>
    <x v="0"/>
    <n v="61387959"/>
    <x v="4"/>
    <s v="nájemné"/>
    <s v="sklad, Praha-Lysolaje, Lysolaje, Sídlištní 207/12, 16500"/>
    <x v="6"/>
    <m/>
  </r>
  <r>
    <n v="1058"/>
    <x v="0"/>
    <n v="61387959"/>
    <x v="5"/>
    <s v="nájemné, el. energie, vodné- stočné, drobná údržba, MTZ"/>
    <s v="klubovna, Praha 2, Vinohrady (Praha 2), Korunní 60, 12000"/>
    <x v="9"/>
    <m/>
  </r>
  <r>
    <n v="1062"/>
    <x v="0"/>
    <n v="61387959"/>
    <x v="6"/>
    <s v="nájemné, plyn, el. energie, drobná údržba"/>
    <s v="klubovna, Praha 6, Bubeneč (Praha 6), Uralská 688/5, 16000"/>
    <x v="10"/>
    <m/>
  </r>
  <r>
    <n v="1063"/>
    <x v="0"/>
    <n v="61387959"/>
    <x v="6"/>
    <s v="nájemné, el. energie, plyn, drobná údržba"/>
    <s v="klubovna, Praha 6, Dejvice, Zelená 1570/14, 16000"/>
    <x v="11"/>
    <m/>
  </r>
  <r>
    <n v="1064"/>
    <x v="0"/>
    <n v="61387959"/>
    <x v="7"/>
    <s v="nájemné, el. energie, plyn, pojištění prostor"/>
    <s v="klubovna, Praha 1, Staré Město, Karoliny Světlé 317/15, 11000"/>
    <x v="12"/>
    <m/>
  </r>
  <r>
    <n v="1065"/>
    <x v="0"/>
    <n v="61387959"/>
    <x v="7"/>
    <s v="MTZ"/>
    <s v="klubovna, Praha 1, Staré Město, Karoliny Světlé 317/15, 11000"/>
    <x v="13"/>
    <m/>
  </r>
  <r>
    <n v="1067"/>
    <x v="0"/>
    <n v="61387959"/>
    <x v="8"/>
    <s v="nájemné, el. energie, vodné- stočné, odvoz odpadu, drobná údržba, MTZ"/>
    <s v="klubovna, Praha 8, Kobylisy, Větrušická 842, 18200"/>
    <x v="14"/>
    <m/>
  </r>
  <r>
    <n v="1068"/>
    <x v="0"/>
    <n v="61387959"/>
    <x v="9"/>
    <s v="nájemné"/>
    <s v="klubovna, Praha 16, Radotín, Nad Berounkou 1269/1, 15300"/>
    <x v="15"/>
    <m/>
  </r>
  <r>
    <n v="1069"/>
    <x v="0"/>
    <n v="61387959"/>
    <x v="10"/>
    <s v="otop, vodné-stočné, odvoz odpadu, el. energie"/>
    <s v="klubovna, Praha 13, Stodůlky (Praha 13), Kurzova 2245/6, 15019"/>
    <x v="16"/>
    <m/>
  </r>
  <r>
    <n v="1070"/>
    <x v="0"/>
    <n v="61387959"/>
    <x v="11"/>
    <s v="nájemné, el. energie, vodné- stočné, odvoz odpadu, otop, drobná údržba"/>
    <s v="klubovna, Praha 10, Vršovice (Praha 10), Bělocerkevská_x000d_1049/3, 10000"/>
    <x v="1"/>
    <m/>
  </r>
  <r>
    <n v="1071"/>
    <x v="0"/>
    <n v="61387959"/>
    <x v="11"/>
    <s v="nájemné, el. energie, vodné- stočné"/>
    <s v="klubovna, Praha 10, Strašnice (Praha 10), V Olšinách 421/37, 10000"/>
    <x v="9"/>
    <m/>
  </r>
  <r>
    <n v="1072"/>
    <x v="0"/>
    <n v="61387959"/>
    <x v="11"/>
    <s v="nájemné, otop"/>
    <s v="klubovna, Praha 10, Strašnice (Praha 10), Dětská 2443/41, 10000"/>
    <x v="11"/>
    <m/>
  </r>
  <r>
    <n v="1073"/>
    <x v="0"/>
    <n v="61387959"/>
    <x v="11"/>
    <s v="nájemné, el. energie, vodné- stočné, odvoz odpadu, drobná údržba"/>
    <s v="klubovna, Praha 1, Nové Město (Praha 1), Opletalova 923/10, 11000"/>
    <x v="17"/>
    <m/>
  </r>
  <r>
    <n v="1074"/>
    <x v="0"/>
    <n v="61387959"/>
    <x v="12"/>
    <s v="nájemné, drobná údržba, MTZ"/>
    <s v="klubovna, Praha 8, Kobylisy, Kobyliské náměstí 1, 18200"/>
    <x v="16"/>
    <m/>
  </r>
  <r>
    <n v="1075"/>
    <x v="0"/>
    <n v="61387959"/>
    <x v="13"/>
    <s v="el. energie, drobná údržba"/>
    <s v="klubovna, Praha 11, Háje, Schulhoffova 938/79, 14900"/>
    <x v="18"/>
    <m/>
  </r>
  <r>
    <n v="1076"/>
    <x v="0"/>
    <n v="61387959"/>
    <x v="13"/>
    <s v="el. energie, drobná údržba"/>
    <s v="klubovna, Praha 11, Háje, Výstavní 54, 14900"/>
    <x v="17"/>
    <m/>
  </r>
  <r>
    <n v="1077"/>
    <x v="0"/>
    <n v="61387959"/>
    <x v="13"/>
    <s v="MTZ"/>
    <s v="materiál pro zabezpečení celoroční činnosti střediska"/>
    <x v="1"/>
    <m/>
  </r>
  <r>
    <n v="1078"/>
    <x v="0"/>
    <n v="61387959"/>
    <x v="13"/>
    <s v="nájemné"/>
    <s v="sportoviště, Praha 11, Háje, Květnového vítězství 1554, 14900"/>
    <x v="19"/>
    <m/>
  </r>
  <r>
    <n v="1079"/>
    <x v="0"/>
    <n v="61387959"/>
    <x v="14"/>
    <s v="MTZ"/>
    <s v="materiál pro zabezpečení celoroční činnosti střediska"/>
    <x v="2"/>
    <m/>
  </r>
  <r>
    <n v="1080"/>
    <x v="0"/>
    <n v="61387959"/>
    <x v="14"/>
    <s v="nájemné, el. energie, drobná údržba"/>
    <s v="klubovna, Praha 2, Vinohrady (Praha 2), U Kanálky 1559/5, 12000"/>
    <x v="20"/>
    <m/>
  </r>
  <r>
    <n v="1081"/>
    <x v="0"/>
    <n v="61387959"/>
    <x v="14"/>
    <s v="nájemné, el. energie, plyn, drobná údržba"/>
    <s v="klubovna, Praha 2, Vinohrady (Praha 2), Krkonošská 1536/13, 12000"/>
    <x v="21"/>
    <m/>
  </r>
  <r>
    <n v="1082"/>
    <x v="0"/>
    <n v="61387959"/>
    <x v="14"/>
    <s v="nájemné, el. energie, plyn, drobná údržba"/>
    <s v="klubovna, Praha 1, Malá Strana (Praha 1), Nerudova 33/240, 11800"/>
    <x v="22"/>
    <m/>
  </r>
  <r>
    <n v="1083"/>
    <x v="0"/>
    <n v="61387959"/>
    <x v="14"/>
    <s v="nájemné, el. energie, drobná údržba"/>
    <s v="klubovna, Praha 3, Žižkov (Praha 3), Přemyslovská 1925/40, 13000"/>
    <x v="12"/>
    <m/>
  </r>
  <r>
    <n v="1084"/>
    <x v="0"/>
    <n v="61387959"/>
    <x v="15"/>
    <s v="nájemné"/>
    <s v="klubovna, Praha 18, Letňany, Běloveská 346, 19900"/>
    <x v="23"/>
    <m/>
  </r>
  <r>
    <n v="1085"/>
    <x v="0"/>
    <n v="61387959"/>
    <x v="15"/>
    <s v="el. energie, drobná údržba"/>
    <s v="klubovna, Praha-Čakovice, Čakovice, Na Barikádách 508, 19600"/>
    <x v="23"/>
    <m/>
  </r>
  <r>
    <n v="1086"/>
    <x v="0"/>
    <n v="61387959"/>
    <x v="15"/>
    <s v="drobná údržba"/>
    <s v="klubovna, Praha 19, Kbely, Toužimská 244, 19700"/>
    <x v="24"/>
    <m/>
  </r>
  <r>
    <n v="1087"/>
    <x v="0"/>
    <n v="61387959"/>
    <x v="15"/>
    <s v="MTZ"/>
    <s v="materiál pro zabezpečení celoroční činnosti střediska"/>
    <x v="2"/>
    <m/>
  </r>
  <r>
    <n v="1088"/>
    <x v="0"/>
    <n v="61387959"/>
    <x v="15"/>
    <s v="nájemné"/>
    <s v="sklad, Praha 19, Kbely, Železnobrodská - řadová garáž č. 62 000, 19700"/>
    <x v="6"/>
    <m/>
  </r>
  <r>
    <n v="1089"/>
    <x v="0"/>
    <n v="61387959"/>
    <x v="15"/>
    <s v="nájemné"/>
    <s v="sportoviště, Praha 19, Kbely, Albrechtická 732, 19700"/>
    <x v="4"/>
    <m/>
  </r>
  <r>
    <n v="1090"/>
    <x v="0"/>
    <n v="61387959"/>
    <x v="15"/>
    <s v="drobná údržba"/>
    <s v="klubovna, Praha 19, Kbely, Železnobrodská - č. parcely 869/5 764/25, 19700"/>
    <x v="6"/>
    <m/>
  </r>
  <r>
    <n v="1091"/>
    <x v="0"/>
    <n v="61387959"/>
    <x v="16"/>
    <s v="nájemné, el. energie, otop, vodné- stočné, odvoz odpadu, drobná údržba"/>
    <s v="klubovna, Praha 5, Hlubočepy, Na Zlíchově 221/8, 15500"/>
    <x v="24"/>
    <m/>
  </r>
  <r>
    <n v="1092"/>
    <x v="0"/>
    <n v="61387959"/>
    <x v="16"/>
    <s v="nájemné, el. energie, drobná údržba"/>
    <s v="klubovna, Praha 7, Holešovice (Praha 7), Šternberkova 1258/7, 17000"/>
    <x v="25"/>
    <m/>
  </r>
  <r>
    <n v="1093"/>
    <x v="0"/>
    <n v="61387959"/>
    <x v="16"/>
    <s v="nájemné, el. energie, otop, pojištění prostor, drobná údržba, MTZ"/>
    <s v="klubovna, Praha 7, Holešovice (Praha 7), U Smaltovny 1334/22a, 17000"/>
    <x v="26"/>
    <m/>
  </r>
  <r>
    <n v="1094"/>
    <x v="0"/>
    <n v="61387959"/>
    <x v="17"/>
    <s v="nájemné, el. energie, plyn, drobná údržba"/>
    <s v="klubovna, Praha 6, Břevnov (Praha 6), Šultysova 905/26, 16900"/>
    <x v="27"/>
    <m/>
  </r>
  <r>
    <n v="1095"/>
    <x v="0"/>
    <n v="61387959"/>
    <x v="17"/>
    <s v="nájemné"/>
    <s v="klubovna, Praha 6, Břevnov (Praha 6), Markétská 28/1, 16900"/>
    <x v="28"/>
    <m/>
  </r>
  <r>
    <n v="1096"/>
    <x v="0"/>
    <n v="61387959"/>
    <x v="17"/>
    <s v="nájemné, el. energie, drobná údržba"/>
    <s v="klubovna, Praha 6, Břevnov (Praha 6), Liborova 470/2, 16900"/>
    <x v="29"/>
    <m/>
  </r>
  <r>
    <n v="1097"/>
    <x v="0"/>
    <n v="61387959"/>
    <x v="18"/>
    <s v="MTZ"/>
    <s v="materiál pro zabezpečení celoroční činnosti střediska"/>
    <x v="17"/>
    <m/>
  </r>
  <r>
    <n v="1098"/>
    <x v="0"/>
    <n v="61387959"/>
    <x v="18"/>
    <s v="el. energie, plyn, odvoz odpadu, vodné-stočné, pojištění prostor, drobná údržba"/>
    <s v="klubovna, Praha 9, Libeň (Praha 9), Čihákova 1790/20, 19000"/>
    <x v="10"/>
    <m/>
  </r>
  <r>
    <n v="1099"/>
    <x v="0"/>
    <n v="61387959"/>
    <x v="19"/>
    <s v="el. energie, drobná údržba, MTZ"/>
    <s v="klubovna, Praha 21, Újezd nad Lesy, Lomecká 656, 19016"/>
    <x v="1"/>
    <m/>
  </r>
  <r>
    <n v="1100"/>
    <x v="0"/>
    <n v="61387959"/>
    <x v="20"/>
    <s v="MTZ"/>
    <s v="materiál pro zabezpečení celoroční činnosti střediska"/>
    <x v="10"/>
    <m/>
  </r>
  <r>
    <n v="1101"/>
    <x v="0"/>
    <n v="61387959"/>
    <x v="20"/>
    <s v="nájemné"/>
    <s v="klubovna, Praha 13, Stodůlky (Praha 13), Amforová 1897,_x000d_15500"/>
    <x v="18"/>
    <m/>
  </r>
  <r>
    <n v="1102"/>
    <x v="0"/>
    <n v="61387959"/>
    <x v="20"/>
    <s v="nájemné, el. energie, otop, vodné- stočné, odvoz odpadu"/>
    <s v="klubovna, Praha 2, Vinohrady (Praha 2), Bělehradská 449/51, 12000"/>
    <x v="15"/>
    <m/>
  </r>
  <r>
    <n v="1103"/>
    <x v="0"/>
    <n v="61387959"/>
    <x v="20"/>
    <s v="el. energie, plyn, odvoz odpadu, vodné-stočné"/>
    <s v="klubovna, Praha 8, Libeň (Praha 8), Rozšířená 11, 18000"/>
    <x v="30"/>
    <m/>
  </r>
  <r>
    <n v="1104"/>
    <x v="0"/>
    <n v="61387959"/>
    <x v="20"/>
    <s v="nájemné"/>
    <s v="loděnice, Praha 4, Braník, U Kempinku 82, 14700"/>
    <x v="6"/>
    <m/>
  </r>
  <r>
    <n v="1105"/>
    <x v="0"/>
    <n v="61387959"/>
    <x v="21"/>
    <s v="nájemné, el. energie, vodné- stočné, otop, drobná údržba"/>
    <s v="klubovna, Praha 13, Stodůlky (Praha 13), Kuncova 2573/3a, 15500"/>
    <x v="31"/>
    <m/>
  </r>
  <r>
    <n v="1106"/>
    <x v="0"/>
    <n v="61387959"/>
    <x v="21"/>
    <s v="vodné-stočné, el. energie, otop, odvoz odpadu, drobná údržba"/>
    <s v="klubovna, Praha 13, Stodůlky (Praha 13), Mohylová 1966/8, 15500"/>
    <x v="32"/>
    <m/>
  </r>
  <r>
    <n v="1107"/>
    <x v="0"/>
    <n v="61387959"/>
    <x v="21"/>
    <s v="nájemné, vodné-stočné, otop, el. energie, pojištění prostor, drobná údržba"/>
    <s v="klubovna, Praha 13, Stodůlky (Praha 13), U Jezera 2040/16, 15500"/>
    <x v="18"/>
    <m/>
  </r>
  <r>
    <n v="1108"/>
    <x v="0"/>
    <n v="61387959"/>
    <x v="21"/>
    <s v="nájemné, el. energie, otop, odvoz odpadu, drobná údržba"/>
    <s v="klubovna, Praha 13, Stodůlky (Praha 13), U Jezera 2040/16, 15500"/>
    <x v="23"/>
    <m/>
  </r>
  <r>
    <n v="1109"/>
    <x v="0"/>
    <n v="61387959"/>
    <x v="21"/>
    <s v="nájemné, vodné-stočné, el. energie, pojištění prostor, drobná údržba"/>
    <s v="klubovna, Praha 5, Smíchov, Zoubkova 1203/8, 15000"/>
    <x v="33"/>
    <m/>
  </r>
  <r>
    <n v="1110"/>
    <x v="0"/>
    <n v="61387959"/>
    <x v="21"/>
    <s v="MTZ"/>
    <s v="materiál pro zabezpečení celoroční činnosti střediska"/>
    <x v="13"/>
    <m/>
  </r>
  <r>
    <n v="1111"/>
    <x v="0"/>
    <n v="61387959"/>
    <x v="21"/>
    <s v="nájemné, otop, pojištění prostor, drobná údržba"/>
    <s v="sklad, Praha 13, Stodůlky (Praha 13), Kettnerova 2056/12, 15500"/>
    <x v="6"/>
    <m/>
  </r>
  <r>
    <n v="1112"/>
    <x v="0"/>
    <n v="61387959"/>
    <x v="22"/>
    <s v="nájemné, drobná údržba"/>
    <s v="klubovna, Praha 4, Chodov, Donovalská 2331/53, 14900"/>
    <x v="21"/>
    <m/>
  </r>
  <r>
    <n v="1113"/>
    <x v="0"/>
    <n v="61387959"/>
    <x v="22"/>
    <s v="MTZ"/>
    <s v="materiál pro zabezpečení celoroční činnosti střediska"/>
    <x v="25"/>
    <m/>
  </r>
  <r>
    <n v="1114"/>
    <x v="0"/>
    <n v="61387959"/>
    <x v="22"/>
    <s v="nájemné, pojištění prostor, vodné- stočné, drobná údržba"/>
    <s v="klubovna, Praha 10, Strašnice (Praha 10), Dětská 2462/7, 10000"/>
    <x v="34"/>
    <m/>
  </r>
  <r>
    <n v="1115"/>
    <x v="0"/>
    <n v="61387959"/>
    <x v="22"/>
    <s v="pojištění prostor, nájemné, drobná údržba"/>
    <s v="sklad, Praha 10, Strašnice (Praha 10), Oravská 1896/4, 10000"/>
    <x v="35"/>
    <m/>
  </r>
  <r>
    <n v="1117"/>
    <x v="0"/>
    <n v="61387959"/>
    <x v="23"/>
    <s v="MTZ"/>
    <s v="materiál pro zabezpečení celoroční činnosti střediska"/>
    <x v="36"/>
    <m/>
  </r>
  <r>
    <n v="1118"/>
    <x v="0"/>
    <n v="61387959"/>
    <x v="24"/>
    <s v="nájemné, el. energie, vodné- stočné, drobná údržba"/>
    <s v="klubovna, Praha-Satalice, Satalice, U obory 72/3, 19015"/>
    <x v="37"/>
    <m/>
  </r>
  <r>
    <n v="1119"/>
    <x v="0"/>
    <n v="61387959"/>
    <x v="24"/>
    <s v="nájemné, el. energie, vodné- stočné, pojištění prostor, odvoz odpadu, drobná údržba, MTZ"/>
    <s v="klubovna, Praha 14, Kyje, Sýkovecká 2, 19800"/>
    <x v="12"/>
    <m/>
  </r>
  <r>
    <n v="1120"/>
    <x v="0"/>
    <n v="61387959"/>
    <x v="25"/>
    <s v="nájemné, el. energie, plyn, drobná údržba"/>
    <s v="klubovna, Praha 3, Žižkov (Praha 3), Nitranská 1043/16, 13000"/>
    <x v="1"/>
    <m/>
  </r>
  <r>
    <n v="1121"/>
    <x v="0"/>
    <n v="61387959"/>
    <x v="25"/>
    <s v="nájemné"/>
    <s v="klubovna, Praha 5, Hlubočepy, Na Zlíchově 221/8, 15200"/>
    <x v="38"/>
    <m/>
  </r>
  <r>
    <n v="1122"/>
    <x v="0"/>
    <n v="61387959"/>
    <x v="26"/>
    <s v="nájemné, el. energie, odvoz odpadu, drobná údržba, MTZ"/>
    <s v="klubovna, Praha 5, Smíchov, U Okrouhlíku 0000/38, 15000"/>
    <x v="39"/>
    <m/>
  </r>
  <r>
    <n v="1124"/>
    <x v="0"/>
    <n v="61387959"/>
    <x v="27"/>
    <s v="el. energie, otop, vodné-stočné, odvoz odpadu"/>
    <s v="klubovna, Praha-Kunratice, Kunratice, Golčova 24, 14800"/>
    <x v="40"/>
    <m/>
  </r>
  <r>
    <n v="1125"/>
    <x v="0"/>
    <n v="61387959"/>
    <x v="28"/>
    <s v="nájemné, el. energie, otop"/>
    <s v="klubovna, Praha 11, Háje, K Milíčovu 674/2, 14900"/>
    <x v="41"/>
    <m/>
  </r>
  <r>
    <n v="1126"/>
    <x v="0"/>
    <n v="61387959"/>
    <x v="28"/>
    <s v="MTZ"/>
    <s v="materiál pro zabezpečení celoroční činnosti střediska"/>
    <x v="1"/>
    <m/>
  </r>
  <r>
    <n v="1127"/>
    <x v="0"/>
    <n v="61387959"/>
    <x v="29"/>
    <s v="MTZ"/>
    <s v="materiál pro zabezpečení celoroční činnosti střediska"/>
    <x v="13"/>
    <m/>
  </r>
  <r>
    <n v="1128"/>
    <x v="0"/>
    <n v="61387959"/>
    <x v="29"/>
    <s v="nájemné, el. energie, vodné- stočné, odvoz odpadu, otop, pojištění prostor, drobná údržba"/>
    <s v="klubovna, Praha 4, Nusle (Praha 4), Na Dolinách 1278/47, 14000"/>
    <x v="25"/>
    <m/>
  </r>
  <r>
    <n v="1129"/>
    <x v="0"/>
    <n v="61387959"/>
    <x v="29"/>
    <s v="nájemné, vodné-stočné, otop, odvoz odpadu, el. energie, pojištění prostor, drobná údržba"/>
    <s v="klubovna, Praha 4, Nusle (Praha 4), Viktorinova 1122/1, 14000"/>
    <x v="42"/>
    <m/>
  </r>
  <r>
    <n v="1130"/>
    <x v="0"/>
    <n v="61387959"/>
    <x v="30"/>
    <s v="nájemné, el. energie, odvoz odpadu, vodné-stočné, otop, drobná údržba"/>
    <s v="klubovna, Praha 2, Nové Město (Praha 2), V Tůních 1357/11, 12000"/>
    <x v="42"/>
    <m/>
  </r>
  <r>
    <n v="1131"/>
    <x v="0"/>
    <n v="61387959"/>
    <x v="30"/>
    <s v="nájemné, el. energie, otop, vodné- stočné, odvoz odpadu, drobná údržba, MTZ"/>
    <s v="klubovna, Praha 2, Nové Město (Praha 2), V tůních 1357/11, 12000"/>
    <x v="43"/>
    <m/>
  </r>
  <r>
    <n v="1132"/>
    <x v="0"/>
    <n v="61387959"/>
    <x v="31"/>
    <s v="el. energie, vodné-stočné, drobná údržba"/>
    <s v="klubovna, Praha 6, Dejvice, Soborská 5, 16000"/>
    <x v="19"/>
    <m/>
  </r>
  <r>
    <n v="1133"/>
    <x v="0"/>
    <n v="61387959"/>
    <x v="31"/>
    <s v="nájemné, drobná údržba, MTZ"/>
    <s v="klubovna, Praha 6, Ruzyně, Sárecké údolí 1361/1, 16000"/>
    <x v="19"/>
    <m/>
  </r>
  <r>
    <n v="1134"/>
    <x v="0"/>
    <n v="61387959"/>
    <x v="32"/>
    <s v="el. energie, odvoz odpadu, otop, drobná údržba, MTZ"/>
    <s v="klubovna, Praha 9, Prosek, Na Vyhlídce 411/36, 19000"/>
    <x v="44"/>
    <m/>
  </r>
  <r>
    <n v="1135"/>
    <x v="0"/>
    <n v="61387959"/>
    <x v="33"/>
    <s v="MTZ"/>
    <s v="materiál pro zabezpečení celoroční činnosti střediska"/>
    <x v="45"/>
    <m/>
  </r>
  <r>
    <n v="1136"/>
    <x v="0"/>
    <n v="61387959"/>
    <x v="33"/>
    <s v="pojištění prostor, odvoz odpadu, drobná údržba"/>
    <s v="klubovna, Praha 10, Vršovice (Praha 10), Sedmidomky 0/150, 11000"/>
    <x v="2"/>
    <m/>
  </r>
  <r>
    <n v="1137"/>
    <x v="0"/>
    <n v="61387959"/>
    <x v="34"/>
    <s v="nájemné, el. energie, plyn, vodné- stočné, odvoz odpadu, pojištění prostor, drobná údržba, MTZ"/>
    <s v="klubovna, Praha 8, Karlín, Sokolovská 449/128, 18600"/>
    <x v="40"/>
    <m/>
  </r>
  <r>
    <n v="1138"/>
    <x v="0"/>
    <n v="61387959"/>
    <x v="34"/>
    <s v="nájemné, odvoz odpadu, pojištění prostor, drobná údržba"/>
    <s v="sklad, Praha 8, Karlín, Vítkovka 295/3, 18600"/>
    <x v="6"/>
    <m/>
  </r>
  <r>
    <n v="1139"/>
    <x v="0"/>
    <n v="61387959"/>
    <x v="35"/>
    <s v="nájemné"/>
    <s v="sklad, Praha 7, Holešovice (Praha 7), Bubenské nábřeží 869/1, 17000"/>
    <x v="6"/>
    <m/>
  </r>
  <r>
    <n v="1140"/>
    <x v="0"/>
    <n v="61387959"/>
    <x v="36"/>
    <s v="nájemné, el. energie, drobná údržba, MTZ"/>
    <s v="klubovna, Praha 11, Strašnice (Praha 10), Mrštíkova 492/4, 10000"/>
    <x v="38"/>
    <m/>
  </r>
  <r>
    <n v="1141"/>
    <x v="0"/>
    <n v="61387959"/>
    <x v="37"/>
    <s v="MTZ"/>
    <s v="materiál pro zabezpečení celoroční činnosti střediska"/>
    <x v="2"/>
    <m/>
  </r>
  <r>
    <n v="1142"/>
    <x v="0"/>
    <n v="61387959"/>
    <x v="37"/>
    <s v="nájemné, otop, el. energie, vodné- stočné, odvoz odpadu, pojištění prostor, drobná údržba"/>
    <s v="klubovna, Praha 8, Bohnice, Ústavní 91/7, 18102"/>
    <x v="46"/>
    <m/>
  </r>
  <r>
    <n v="1143"/>
    <x v="0"/>
    <n v="61387959"/>
    <x v="38"/>
    <s v="nájemné, el. energie, plyn, pojištění prostor, drobná údržba"/>
    <s v="klubovna, Praha 10, Vršovice (Praha 10), Přípotoční 869/19, 10100"/>
    <x v="41"/>
    <m/>
  </r>
  <r>
    <n v="1144"/>
    <x v="0"/>
    <n v="61387959"/>
    <x v="38"/>
    <s v="nájemné, drobná údržba"/>
    <s v="klubovna, Praha 3, Žižkov (Praha 3), Hořanská 1514/2, 13000"/>
    <x v="31"/>
    <m/>
  </r>
  <r>
    <n v="1145"/>
    <x v="0"/>
    <n v="61387959"/>
    <x v="38"/>
    <s v="MTZ"/>
    <s v="materiál pro zabezpečení celoroční činnosti střediska"/>
    <x v="13"/>
    <m/>
  </r>
  <r>
    <n v="1146"/>
    <x v="0"/>
    <n v="61387959"/>
    <x v="39"/>
    <s v="nájemné, vodné-stočné, drobná údržba"/>
    <s v="klubovna, Praha 6, Dejvice, Bubenečská 8, 16000"/>
    <x v="36"/>
    <m/>
  </r>
  <r>
    <n v="1147"/>
    <x v="0"/>
    <n v="61387959"/>
    <x v="39"/>
    <s v="odvoz odpadu, drobná údržba"/>
    <s v="klubovna, Praha 6, Dejvice, Kafkova 23, 16000"/>
    <x v="17"/>
    <m/>
  </r>
  <r>
    <n v="1148"/>
    <x v="0"/>
    <n v="61387959"/>
    <x v="39"/>
    <s v="nájemné"/>
    <s v="loděnice, Praha 6, Sedlec, V Rokli 10/4, 16000"/>
    <x v="6"/>
    <m/>
  </r>
  <r>
    <n v="1149"/>
    <x v="0"/>
    <n v="61387959"/>
    <x v="40"/>
    <s v="nájemné, pojištění prostor"/>
    <s v="klubovna, Praha 11, Háje, Brechtova 829/14, 14900"/>
    <x v="25"/>
    <m/>
  </r>
  <r>
    <n v="1150"/>
    <x v="0"/>
    <n v="61387959"/>
    <x v="40"/>
    <s v="nájemné, pojištění prostor, drobná údržba"/>
    <s v="klubovna, Praha 15, Hostivař, Loučimská 1052/1, 10200"/>
    <x v="33"/>
    <m/>
  </r>
  <r>
    <n v="1151"/>
    <x v="0"/>
    <n v="61387959"/>
    <x v="40"/>
    <s v="otop, pojištění prostor, drobná údržba"/>
    <s v="klubovna, Praha 10, Záběhlice (Praha 10), Práčská 49, 10600"/>
    <x v="47"/>
    <m/>
  </r>
  <r>
    <n v="1152"/>
    <x v="0"/>
    <n v="61387959"/>
    <x v="40"/>
    <s v="MTZ"/>
    <s v="materiál pro zabezpečení celoroční činnosti střediska"/>
    <x v="36"/>
    <m/>
  </r>
  <r>
    <n v="1153"/>
    <x v="0"/>
    <n v="61387959"/>
    <x v="40"/>
    <s v="nájemné, pojištění prostor, drobná údržba"/>
    <s v="sklad, Praha 10, Záběhlice (Praha 10), Práčská 2592/83, 10600"/>
    <x v="6"/>
    <m/>
  </r>
  <r>
    <n v="1154"/>
    <x v="0"/>
    <n v="61387959"/>
    <x v="40"/>
    <s v="nájemné, pojištění prostor, drobná údržba"/>
    <s v="sklad, Praha 10, Záběhlice (Praha 10), Práčská 2593/85, 10600"/>
    <x v="6"/>
    <m/>
  </r>
  <r>
    <n v="1155"/>
    <x v="0"/>
    <n v="61387959"/>
    <x v="41"/>
    <s v="el. energie, plyn, vodné-stočné, odvoz odpadu, pojištění prostor, drobná údržba, MTZ"/>
    <s v="klubovna, Praha 7, Holešovice (Praha 7), Bubenská 1542/6, 17000"/>
    <x v="48"/>
    <m/>
  </r>
  <r>
    <n v="1156"/>
    <x v="0"/>
    <n v="61387959"/>
    <x v="41"/>
    <s v="nájemné, drobná údržba"/>
    <s v="sportoviště, Praha 7, Holešovice (Praha 7), Bubenská, parcela č.2416/1 1542/6, 17000"/>
    <x v="36"/>
    <m/>
  </r>
  <r>
    <n v="1157"/>
    <x v="0"/>
    <n v="61387959"/>
    <x v="42"/>
    <s v="nájemné, el. energie, drobná údržba, MTZ"/>
    <s v="klubovna, Praha 6, Dejvice, Zikova 7/707, 16000"/>
    <x v="2"/>
    <m/>
  </r>
  <r>
    <n v="1158"/>
    <x v="0"/>
    <n v="61387959"/>
    <x v="42"/>
    <s v="nájemné"/>
    <s v="klubovna, Praha 6, Břevnov (Praha 6), Brunclíkova 22, 16200"/>
    <x v="49"/>
    <m/>
  </r>
  <r>
    <n v="1159"/>
    <x v="0"/>
    <n v="61387959"/>
    <x v="42"/>
    <s v="nájemné, el. energie, vodné- stočné, drobná údržba"/>
    <s v="klubovna, Praha 6, Břevnov (Praha 6), Na Větrníku 21, 16200"/>
    <x v="40"/>
    <m/>
  </r>
  <r>
    <n v="1160"/>
    <x v="0"/>
    <n v="61387959"/>
    <x v="42"/>
    <s v="el. energie, otop, drobná údržba"/>
    <s v="klubovna, Praha-Suchdol, Suchdol, Suchdolské nám. 734/3, 16500"/>
    <x v="19"/>
    <m/>
  </r>
  <r>
    <n v="1161"/>
    <x v="0"/>
    <n v="61387959"/>
    <x v="42"/>
    <s v="nájemné"/>
    <s v="sklad, Praha 6, Břevnov (Praha 6), Na Petřinách 25, 16200"/>
    <x v="6"/>
    <m/>
  </r>
  <r>
    <s v="2034/a"/>
    <x v="0"/>
    <n v="61387959"/>
    <x v="0"/>
    <s v="doprava, ubytování, drobný spotřební materiál"/>
    <s v="tábory vázané na 1430 osobodnů"/>
    <x v="50"/>
    <n v="100"/>
  </r>
  <r>
    <s v="2035/a"/>
    <x v="0"/>
    <n v="61387959"/>
    <x v="1"/>
    <s v="doprava, ubytování, drobný spotřební materiál"/>
    <s v="tábory vázané na 1540 osobodnů, drobný spotřební materiál pouze do 30 tis.Kč"/>
    <x v="51"/>
    <n v="100"/>
  </r>
  <r>
    <s v="2036/a"/>
    <x v="0"/>
    <n v="61387959"/>
    <x v="2"/>
    <s v="doprava, ubytování, drobný spotřební materiál"/>
    <s v="tábory vázané na 1380 osobodnů, drobný spotřební materiál pouze 30000,-"/>
    <x v="52"/>
    <n v="50"/>
  </r>
  <r>
    <s v="2037/a"/>
    <x v="0"/>
    <n v="61387959"/>
    <x v="3"/>
    <s v="doprava, ubytování, drobný spotřební materiál"/>
    <s v="tábory vázané na 1440 osobodnů"/>
    <x v="53"/>
    <n v="50"/>
  </r>
  <r>
    <s v="2038/a"/>
    <x v="0"/>
    <n v="61387959"/>
    <x v="4"/>
    <s v="doprava, ubytování, drobný spotřební materiál"/>
    <s v="tábory vázané na 1060 osobodnů"/>
    <x v="54"/>
    <n v="50"/>
  </r>
  <r>
    <s v="2039/a"/>
    <x v="0"/>
    <n v="61387959"/>
    <x v="5"/>
    <s v="doprava, ubytování, drobný spotřební materiál"/>
    <s v="tábory vázané na 2300 osobodnů"/>
    <x v="55"/>
    <n v="50"/>
  </r>
  <r>
    <s v="2040/a"/>
    <x v="0"/>
    <n v="61387959"/>
    <x v="43"/>
    <s v="doprava, drobný spotřební materiál"/>
    <s v="tábory vázané na 1120 osobodnů"/>
    <x v="56"/>
    <n v="50"/>
  </r>
  <r>
    <s v="2041/a"/>
    <x v="0"/>
    <n v="61387959"/>
    <x v="8"/>
    <s v="doprava, ubytování, drobný spotřební materiál"/>
    <s v="tábory vázané na 1250 osobodnů"/>
    <x v="57"/>
    <n v="100"/>
  </r>
  <r>
    <s v="2042/a"/>
    <x v="0"/>
    <n v="61387959"/>
    <x v="11"/>
    <s v="doprava, drobný spotřební materiál"/>
    <s v="tábory vázané na 800 osobodnů"/>
    <x v="21"/>
    <n v="10"/>
  </r>
  <r>
    <s v="2043/a"/>
    <x v="0"/>
    <n v="61387959"/>
    <x v="12"/>
    <s v="doprava, ubytování, drobný spotřební materiál"/>
    <s v="tábory vázané na 2000 osobodnů, drobný spotřební materiál pouze 30 tis. Kč!"/>
    <x v="58"/>
    <n v="50"/>
  </r>
  <r>
    <s v="2044/a"/>
    <x v="0"/>
    <n v="61387959"/>
    <x v="13"/>
    <s v="doprava, drobný spotřební materiál"/>
    <s v="tábor vázaný na 350 osobodnů"/>
    <x v="42"/>
    <n v="100"/>
  </r>
  <r>
    <s v="2045/a"/>
    <x v="0"/>
    <n v="61387959"/>
    <x v="14"/>
    <s v="doprava, ubytování, drobný spotřební materiál"/>
    <s v="tábory vázané na 1100 osobodnů"/>
    <x v="59"/>
    <n v="50"/>
  </r>
  <r>
    <s v="2046/a"/>
    <x v="0"/>
    <n v="61387959"/>
    <x v="15"/>
    <s v="doprava"/>
    <s v="tábory vázané na 250 osobodnů"/>
    <x v="10"/>
    <n v="100"/>
  </r>
  <r>
    <s v="2047/a"/>
    <x v="0"/>
    <n v="61387959"/>
    <x v="16"/>
    <s v="doprava, ubytování, drobný spotřební materiál"/>
    <s v="tábory vázané na 330 osobodnů"/>
    <x v="33"/>
    <n v="100"/>
  </r>
  <r>
    <s v="2048/a"/>
    <x v="0"/>
    <n v="61387959"/>
    <x v="17"/>
    <s v="doprava, ubytování, drobný spotřební materiál"/>
    <s v="tábory vázané na 2140 osobodnů, drobný spotřební materiál pouze 30 tis. Kč"/>
    <x v="60"/>
    <n v="50"/>
  </r>
  <r>
    <s v="2049/a"/>
    <x v="0"/>
    <n v="61387959"/>
    <x v="18"/>
    <s v="doprava, ubytování, drobný spotřební materiál"/>
    <s v="tábory vázané na 1240 osobodnů"/>
    <x v="0"/>
    <n v="50"/>
  </r>
  <r>
    <s v="2050/a"/>
    <x v="0"/>
    <n v="61387959"/>
    <x v="19"/>
    <s v="doprava, ubytování, drobný spotřební materiál"/>
    <s v="tábor vázaný na 1240 osobodnů"/>
    <x v="0"/>
    <n v="50"/>
  </r>
  <r>
    <s v="2051/a"/>
    <x v="0"/>
    <n v="61387959"/>
    <x v="20"/>
    <s v="doprava, ubytování, drobný spotřební materiál"/>
    <s v="tábory vázané na 1360 osobodnů"/>
    <x v="61"/>
    <n v="50"/>
  </r>
  <r>
    <s v="2052/a"/>
    <x v="0"/>
    <n v="61387959"/>
    <x v="21"/>
    <s v="doprava, ubytování, drobný spotřební materiál"/>
    <s v="tábory vázané na 2200 osobodnů, drobný spotřební materiál pouze 30 tis. Kč!"/>
    <x v="62"/>
    <n v="50"/>
  </r>
  <r>
    <s v="2053/a"/>
    <x v="0"/>
    <n v="61387959"/>
    <x v="22"/>
    <s v="doprava, drobný spotřební materiál"/>
    <s v="tábory vázané na 700 osobodnů"/>
    <x v="63"/>
    <n v="100"/>
  </r>
  <r>
    <s v="2054/a"/>
    <x v="0"/>
    <n v="61387959"/>
    <x v="23"/>
    <s v="doprava, ubytování, drobný spotřební materiál"/>
    <s v="tábor vázaný na 1600 osobodnů"/>
    <x v="64"/>
    <n v="50"/>
  </r>
  <r>
    <s v="2055/a"/>
    <x v="0"/>
    <n v="61387959"/>
    <x v="44"/>
    <s v="doprava, ubytování, drobný spotřební materiál"/>
    <s v="tábor vázaný na 150 osobodnů"/>
    <x v="20"/>
    <n v="100"/>
  </r>
  <r>
    <s v="2056/a"/>
    <x v="0"/>
    <n v="61387959"/>
    <x v="25"/>
    <s v="doprava, drobný spotřební materiál"/>
    <s v="tábory vázané na 840 osobodnů"/>
    <x v="12"/>
    <n v="50"/>
  </r>
  <r>
    <s v="2057/a"/>
    <x v="0"/>
    <n v="61387959"/>
    <x v="26"/>
    <s v="doprava, drobný spotřební materiál"/>
    <s v="tábory vázané na 200 osobodnů"/>
    <x v="31"/>
    <n v="100"/>
  </r>
  <r>
    <s v="2058/a"/>
    <x v="0"/>
    <n v="61387959"/>
    <x v="45"/>
    <s v="doprava, ubytování, drobný spotřební materiál"/>
    <s v="tábory vázané na 3600 osobodnů"/>
    <x v="65"/>
    <n v="50"/>
  </r>
  <r>
    <s v="2059/a"/>
    <x v="0"/>
    <n v="61387959"/>
    <x v="27"/>
    <s v="doprava"/>
    <s v="tábor vázaný na 190 osobodnů"/>
    <x v="45"/>
    <n v="100"/>
  </r>
  <r>
    <s v="2060/a"/>
    <x v="0"/>
    <n v="61387959"/>
    <x v="28"/>
    <s v="doprava, drobný spotřební materiál"/>
    <s v="tábory vázané na 380 osobodnů"/>
    <x v="45"/>
    <n v="50"/>
  </r>
  <r>
    <s v="2061/a"/>
    <x v="0"/>
    <n v="61387959"/>
    <x v="29"/>
    <s v="doprava, ubytování, drobný spotřební materiál"/>
    <s v="tábory vázané na 1840 osobodnů"/>
    <x v="66"/>
    <n v="50"/>
  </r>
  <r>
    <s v="2062/a"/>
    <x v="0"/>
    <n v="61387959"/>
    <x v="30"/>
    <s v="doprava, drobný spotřební materiál"/>
    <s v="tábor vázaný na 300 osobodnů"/>
    <x v="36"/>
    <n v="100"/>
  </r>
  <r>
    <s v="2063/a"/>
    <x v="0"/>
    <n v="61387959"/>
    <x v="30"/>
    <s v="doprava, ubytování, drobný spotřební materiál"/>
    <s v="tábory vázané na 1080 osobodnů"/>
    <x v="3"/>
    <n v="50"/>
  </r>
  <r>
    <s v="2064/a"/>
    <x v="0"/>
    <n v="61387959"/>
    <x v="30"/>
    <s v="doprava, drobný spotřební materiál"/>
    <s v="tábor vázaný na 920 osobodnů"/>
    <x v="67"/>
    <n v="50"/>
  </r>
  <r>
    <s v="2065/a"/>
    <x v="0"/>
    <n v="61387959"/>
    <x v="31"/>
    <s v="doprava, ubytování, drobný spotřební materiál"/>
    <s v="tábory vázané na 600 osobodnů"/>
    <x v="36"/>
    <n v="50"/>
  </r>
  <r>
    <s v="2066/a"/>
    <x v="0"/>
    <n v="61387959"/>
    <x v="32"/>
    <s v="doprava, ubytování, drobný spotřební materiál"/>
    <s v="tábory vázané na 1820 osobodnů, drobný spotřební materiál pouze 30 tis. Kč!"/>
    <x v="68"/>
    <n v="50"/>
  </r>
  <r>
    <s v="2067/a"/>
    <x v="0"/>
    <n v="61387959"/>
    <x v="33"/>
    <s v="doprava, ubytování, drobný spotřební materiál"/>
    <s v="tábory vázané na 860 osobodnů"/>
    <x v="15"/>
    <n v="50"/>
  </r>
  <r>
    <s v="2068/a"/>
    <x v="0"/>
    <n v="61387959"/>
    <x v="34"/>
    <s v="doprava, ubytování, drobný spotřební materiál"/>
    <s v="tábor vázaný na 1060 osobodnů"/>
    <x v="54"/>
    <n v="50"/>
  </r>
  <r>
    <s v="2069/a"/>
    <x v="0"/>
    <n v="61387959"/>
    <x v="35"/>
    <s v="doprava, ubytování, drobný spotřební materiál"/>
    <s v="tábory vázané na 1100 osobodnů"/>
    <x v="59"/>
    <n v="50"/>
  </r>
  <r>
    <s v="2070/a"/>
    <x v="0"/>
    <n v="61387959"/>
    <x v="36"/>
    <s v="doprava, ubytování, drobný spotřební materiál"/>
    <s v="tábory vázané na 720 osobodnů"/>
    <x v="47"/>
    <n v="50"/>
  </r>
  <r>
    <s v="2071/a"/>
    <x v="0"/>
    <n v="61387959"/>
    <x v="37"/>
    <s v="doprava, ubytování, drobný spotřební materiál"/>
    <s v="tábor vázaný na 2100 osobodnů"/>
    <x v="69"/>
    <n v="50"/>
  </r>
  <r>
    <s v="2072/a"/>
    <x v="0"/>
    <n v="61387959"/>
    <x v="38"/>
    <s v="doprava, ubytování, drobný spotřební materiál"/>
    <s v="tábory vázané na 520 osobodnů"/>
    <x v="70"/>
    <n v="100"/>
  </r>
  <r>
    <s v="2073/a"/>
    <x v="0"/>
    <n v="61387959"/>
    <x v="39"/>
    <s v="doprava, ubytování, drobný spotřební materiál"/>
    <s v="tábory vázané na 680 osobodnů"/>
    <x v="71"/>
    <n v="50"/>
  </r>
  <r>
    <s v="2074/a"/>
    <x v="0"/>
    <n v="61387959"/>
    <x v="40"/>
    <s v="doprava, ubytování, drobný spotřební materiál"/>
    <s v="tábory vázané na 2160 osobodnů"/>
    <x v="72"/>
    <n v="100"/>
  </r>
  <r>
    <s v="2075/a"/>
    <x v="0"/>
    <n v="61387959"/>
    <x v="41"/>
    <s v="doprava, ubytování, drobný spotřební materiál"/>
    <s v="tábory vázané na 700 osobodnů"/>
    <x v="63"/>
    <n v="100"/>
  </r>
  <r>
    <s v="2076/a"/>
    <x v="0"/>
    <n v="61387959"/>
    <x v="42"/>
    <s v="doprava, ubytování, drobný spotřební materiál"/>
    <s v="tábory vázané na 2060 osobodnů"/>
    <x v="73"/>
    <n v="50"/>
  </r>
  <r>
    <s v="2008/b"/>
    <x v="0"/>
    <n v="61387959"/>
    <x v="3"/>
    <s v="technické zabezpečení příměstských táborů"/>
    <s v="příměstské tábory vázané na 600 osobodnů"/>
    <x v="7"/>
    <n v="100"/>
  </r>
  <r>
    <s v="2008/c"/>
    <x v="0"/>
    <n v="61387959"/>
    <x v="21"/>
    <s v="nájemné"/>
    <s v="sklad, Velké Losiny, Žárová stodola na pozemku 155 a 754/1, 78815"/>
    <x v="6"/>
    <m/>
  </r>
  <r>
    <s v="2009/c"/>
    <x v="0"/>
    <n v="61387959"/>
    <x v="22"/>
    <s v="nájemné, plyn, odvoz odpadu, otop"/>
    <s v="táborová či turistická základna, Číměř - Jindřichův Hradec, Sedlo 168, 167/6, 172/1, 37832 Dotace_x000d_pouze ve výši 11500,-"/>
    <x v="49"/>
    <m/>
  </r>
  <r>
    <s v="2010/c"/>
    <x v="0"/>
    <n v="61387959"/>
    <x v="32"/>
    <s v="el. energie, odvoz odpadu, otop, sekání trávy"/>
    <s v="táborová či turistická základna, Desná - Jablonec nad Nisou, Mlýnská 189, 46881"/>
    <x v="39"/>
    <m/>
  </r>
  <r>
    <s v="2011/c"/>
    <x v="0"/>
    <n v="61387959"/>
    <x v="32"/>
    <s v="nájemné, sekání trávy, otop"/>
    <s v="sklad, Blatná, Jindřichovice u Blatenky st. p. č. 37, 38811"/>
    <x v="6"/>
    <m/>
  </r>
  <r>
    <s v="2012/c"/>
    <x v="0"/>
    <n v="61387959"/>
    <x v="36"/>
    <s v="otop"/>
    <s v="táborová či turistická základna, Velký Šenov, Staré Hraběcí 24, 40747"/>
    <x v="24"/>
    <m/>
  </r>
  <r>
    <s v="2013/c"/>
    <x v="0"/>
    <n v="61387959"/>
    <x v="38"/>
    <s v="otop, odvoz odpadu"/>
    <s v="táborová či turistická základna, Kondrac, Kondrac 138, 25801"/>
    <x v="5"/>
    <m/>
  </r>
  <r>
    <s v="2014/c"/>
    <x v="0"/>
    <n v="61387959"/>
    <x v="41"/>
    <s v="nájemné, nájemné, otop"/>
    <s v="táborová či turistická základna, Milčice, Milčice 447, 38801"/>
    <x v="49"/>
    <m/>
  </r>
  <r>
    <s v="3056/a"/>
    <x v="0"/>
    <n v="61387959"/>
    <x v="0"/>
    <s v="technické zabezpečení akce"/>
    <s v="Vánoční rukodělky ve skautské klubovně"/>
    <x v="16"/>
    <m/>
  </r>
  <r>
    <s v="3057/a"/>
    <x v="0"/>
    <n v="61387959"/>
    <x v="0"/>
    <s v="technické zabezpečení akce"/>
    <s v="Velikonoční rukodělky ve skautské klubovně"/>
    <x v="29"/>
    <m/>
  </r>
  <r>
    <s v="3059/a"/>
    <x v="0"/>
    <n v="61387959"/>
    <x v="4"/>
    <s v="technické zabezpečení akce"/>
    <s v="Orientační závod pro veřejnost"/>
    <x v="19"/>
    <m/>
  </r>
  <r>
    <s v="3060/a"/>
    <x v="0"/>
    <n v="61387959"/>
    <x v="4"/>
    <s v="technické zabezpečení akce"/>
    <s v="Skautský (dětský) den"/>
    <x v="19"/>
    <m/>
  </r>
  <r>
    <s v="3061/a"/>
    <x v="0"/>
    <n v="61387959"/>
    <x v="4"/>
    <s v="technické zabezpečení akce"/>
    <s v="Úklid Modřanské rokle"/>
    <x v="74"/>
    <m/>
  </r>
  <r>
    <s v="3063/a"/>
    <x v="0"/>
    <n v="61387959"/>
    <x v="13"/>
    <s v="technické zabezpečení akce"/>
    <s v="Bitva v Kunratickém lese - lesní hra s dřevěnými meči"/>
    <x v="35"/>
    <m/>
  </r>
  <r>
    <s v="3064/a"/>
    <x v="0"/>
    <n v="61387959"/>
    <x v="13"/>
    <s v="technické zabezpečení akce"/>
    <s v="Krhnaj - turnaj v míčových hrách"/>
    <x v="6"/>
    <m/>
  </r>
  <r>
    <s v="3065/a"/>
    <x v="0"/>
    <n v="61387959"/>
    <x v="15"/>
    <s v="technické zabezpečení akce"/>
    <s v="Výstava betlémů ve skautské klubovně - 5. ročník"/>
    <x v="21"/>
    <m/>
  </r>
  <r>
    <s v="3066/a"/>
    <x v="0"/>
    <n v="61387959"/>
    <x v="16"/>
    <s v="technické zabezpečení akce"/>
    <s v="Skautská Alternativa vol. 8 - open- air festival"/>
    <x v="75"/>
    <m/>
  </r>
  <r>
    <s v="3067/a"/>
    <x v="0"/>
    <n v="61387959"/>
    <x v="20"/>
    <s v="technické zabezpečení akce"/>
    <s v="Napříč Prahou – přes tři jezy - kanoistický závod"/>
    <x v="76"/>
    <m/>
  </r>
  <r>
    <s v="3068/a"/>
    <x v="0"/>
    <n v="61387959"/>
    <x v="22"/>
    <s v="technické zabezpečení akce"/>
    <s v="Mikulášské putování za čertem Barnabášem"/>
    <x v="30"/>
    <m/>
  </r>
  <r>
    <s v="3069/a"/>
    <x v="0"/>
    <n v="61387959"/>
    <x v="25"/>
    <s v="technické zabezpečení akce"/>
    <s v="Svatomartinský průvod na Vyšehradě"/>
    <x v="17"/>
    <m/>
  </r>
  <r>
    <s v="3070/a"/>
    <x v="0"/>
    <n v="61387959"/>
    <x v="33"/>
    <s v="technické zabezpečení akce"/>
    <s v="Divadelní akademie 96. střediska SCARABEUS"/>
    <x v="23"/>
    <m/>
  </r>
  <r>
    <n v="4027"/>
    <x v="0"/>
    <n v="61387959"/>
    <x v="0"/>
    <s v="doprava, ubytování"/>
    <s v="víkendové akce vázané na 210 osobodnů"/>
    <x v="24"/>
    <n v="50"/>
  </r>
  <r>
    <n v="4028"/>
    <x v="0"/>
    <n v="61387959"/>
    <x v="2"/>
    <s v="doprava, ubytování"/>
    <s v="víkendové akce vázané na 1044 osobodnů"/>
    <x v="70"/>
    <n v="50"/>
  </r>
  <r>
    <n v="4029"/>
    <x v="0"/>
    <n v="61387959"/>
    <x v="3"/>
    <s v="doprava, ubytování"/>
    <s v="víkendové akce vázané na 834 osobodnů"/>
    <x v="4"/>
    <n v="50"/>
  </r>
  <r>
    <n v="4030"/>
    <x v="0"/>
    <n v="61387959"/>
    <x v="4"/>
    <s v="doprava, ubytování"/>
    <s v="víkendové akce vázané na 300 osobodnů"/>
    <x v="20"/>
    <n v="50"/>
  </r>
  <r>
    <n v="4031"/>
    <x v="0"/>
    <n v="61387959"/>
    <x v="5"/>
    <s v="doprava, ubytování"/>
    <s v="víkendové akce vázané na 725 osobodnů"/>
    <x v="47"/>
    <n v="50"/>
  </r>
  <r>
    <n v="4032"/>
    <x v="0"/>
    <n v="61387959"/>
    <x v="7"/>
    <s v="doprava, ubytování"/>
    <s v="víkendové akce vázané na 675 osobodnů"/>
    <x v="33"/>
    <n v="50"/>
  </r>
  <r>
    <n v="4033"/>
    <x v="0"/>
    <n v="61387959"/>
    <x v="8"/>
    <s v="doprava, ubytování"/>
    <s v="víkendové akce vázané na 1657 osobodnů"/>
    <x v="77"/>
    <n v="50"/>
  </r>
  <r>
    <n v="4034"/>
    <x v="0"/>
    <n v="61387959"/>
    <x v="9"/>
    <s v="doprava"/>
    <s v="víkendové akce vázané na 330 osobodnů"/>
    <x v="16"/>
    <n v="50"/>
  </r>
  <r>
    <n v="4035"/>
    <x v="0"/>
    <n v="61387959"/>
    <x v="10"/>
    <s v="doprava, ubytování"/>
    <s v="víkendové akce vázané na 135 osobodnů"/>
    <x v="29"/>
    <n v="50"/>
  </r>
  <r>
    <n v="4036"/>
    <x v="0"/>
    <n v="61387959"/>
    <x v="11"/>
    <s v="doprava, ubytování"/>
    <s v="víkendové akce vázané na 654 osobodnů"/>
    <x v="32"/>
    <n v="50"/>
  </r>
  <r>
    <n v="4037"/>
    <x v="0"/>
    <n v="61387959"/>
    <x v="12"/>
    <s v="doprava, ubytování"/>
    <s v="víkendové akce vázané na 1797 osobodnů"/>
    <x v="77"/>
    <n v="50"/>
  </r>
  <r>
    <n v="4038"/>
    <x v="0"/>
    <n v="61387959"/>
    <x v="13"/>
    <s v="doprava, ubytování"/>
    <s v="víkendové akce vázané na 1735 osobodnů"/>
    <x v="78"/>
    <n v="50"/>
  </r>
  <r>
    <n v="4039"/>
    <x v="0"/>
    <n v="61387959"/>
    <x v="14"/>
    <s v="doprava"/>
    <s v="víkendová akce vázaná na 200 osobodnů"/>
    <x v="24"/>
    <n v="50"/>
  </r>
  <r>
    <n v="4040"/>
    <x v="0"/>
    <n v="61387959"/>
    <x v="15"/>
    <s v="doprava, ubytování"/>
    <s v="víkendové akce vázané na 380 osobodnů"/>
    <x v="45"/>
    <n v="50"/>
  </r>
  <r>
    <n v="4041"/>
    <x v="0"/>
    <n v="61387959"/>
    <x v="16"/>
    <s v="doprava, ubytování"/>
    <s v="víkendové akce vázané na 1065 osobodnů"/>
    <x v="54"/>
    <n v="50"/>
  </r>
  <r>
    <n v="4042"/>
    <x v="0"/>
    <n v="61387959"/>
    <x v="17"/>
    <s v="doprava, ubytování"/>
    <s v="víkendové akce vázané na 1476 osobodnů"/>
    <x v="79"/>
    <n v="50"/>
  </r>
  <r>
    <n v="4043"/>
    <x v="0"/>
    <n v="61387959"/>
    <x v="18"/>
    <s v="doprava, ubytování"/>
    <s v="víkendové akce vázané na 957 osobodnů"/>
    <x v="80"/>
    <n v="50"/>
  </r>
  <r>
    <n v="4044"/>
    <x v="0"/>
    <n v="61387959"/>
    <x v="20"/>
    <s v="doprava, ubytování"/>
    <s v="víkendové akce vázané na 879 osobodnů"/>
    <x v="15"/>
    <n v="50"/>
  </r>
  <r>
    <n v="4045"/>
    <x v="0"/>
    <n v="61387959"/>
    <x v="21"/>
    <s v="doprava, ubytování"/>
    <s v="víkendové akce vázané na 2325 osobodnů"/>
    <x v="81"/>
    <n v="50"/>
  </r>
  <r>
    <n v="4046"/>
    <x v="0"/>
    <n v="61387959"/>
    <x v="22"/>
    <s v="doprava, ubytování"/>
    <s v="víkendové akce vázané na 1034 osobodnů"/>
    <x v="43"/>
    <n v="50"/>
  </r>
  <r>
    <n v="4047"/>
    <x v="0"/>
    <n v="61387959"/>
    <x v="23"/>
    <s v="doprava, ubytování"/>
    <s v="víkendové akce vázané na 1445 osobodnů"/>
    <x v="53"/>
    <n v="50"/>
  </r>
  <r>
    <n v="4048"/>
    <x v="0"/>
    <n v="61387959"/>
    <x v="24"/>
    <s v="doprava, ubytování"/>
    <s v="víkendové akce vázané na 197 osobodnů"/>
    <x v="19"/>
    <n v="50"/>
  </r>
  <r>
    <n v="4049"/>
    <x v="0"/>
    <n v="61387959"/>
    <x v="25"/>
    <s v="doprava, ubytování"/>
    <s v="víkendové akce vázané na 621 osobodnů"/>
    <x v="27"/>
    <n v="50"/>
  </r>
  <r>
    <n v="4050"/>
    <x v="0"/>
    <n v="61387959"/>
    <x v="26"/>
    <s v="doprava, ubytování"/>
    <s v="víkendové akce vázané na 420 osobodnů"/>
    <x v="45"/>
    <n v="50"/>
  </r>
  <r>
    <n v="4051"/>
    <x v="0"/>
    <n v="61387959"/>
    <x v="45"/>
    <s v="doprava, ubytování"/>
    <s v="víkendové akce vázané na 2806 osobodnů"/>
    <x v="82"/>
    <n v="50"/>
  </r>
  <r>
    <n v="4052"/>
    <x v="0"/>
    <n v="61387959"/>
    <x v="27"/>
    <s v="doprava, ubytování"/>
    <s v="víkendové akce vázané na 123 osobodnů"/>
    <x v="29"/>
    <n v="50"/>
  </r>
  <r>
    <n v="4053"/>
    <x v="0"/>
    <n v="61387959"/>
    <x v="28"/>
    <s v="doprava, ubytování"/>
    <s v="víkendové akce vázané na 253 osobodnů"/>
    <x v="28"/>
    <n v="50"/>
  </r>
  <r>
    <n v="4054"/>
    <x v="0"/>
    <n v="61387959"/>
    <x v="29"/>
    <s v="doprava, ubytování"/>
    <s v="víkendové akce vázané na 2285 osobodnů"/>
    <x v="83"/>
    <n v="50"/>
  </r>
  <r>
    <n v="4055"/>
    <x v="0"/>
    <n v="61387959"/>
    <x v="32"/>
    <s v="doprava, ubytování"/>
    <s v="víkendové akce vázané na 1623 osobodnů"/>
    <x v="84"/>
    <n v="50"/>
  </r>
  <r>
    <n v="4056"/>
    <x v="0"/>
    <n v="61387959"/>
    <x v="33"/>
    <s v="doprava, ubytování"/>
    <s v="víkendové akce vázané na 270 osobodnů"/>
    <x v="18"/>
    <n v="50"/>
  </r>
  <r>
    <n v="4057"/>
    <x v="0"/>
    <n v="61387959"/>
    <x v="34"/>
    <s v="doprava, ubytování"/>
    <s v="víkendové akce vázané na 662 osobodnů"/>
    <x v="33"/>
    <n v="50"/>
  </r>
  <r>
    <n v="4058"/>
    <x v="0"/>
    <n v="61387959"/>
    <x v="35"/>
    <s v="doprava, ubytování"/>
    <s v="víkendové akce vázané na 612 osobodnů"/>
    <x v="36"/>
    <n v="50"/>
  </r>
  <r>
    <n v="4059"/>
    <x v="0"/>
    <n v="61387959"/>
    <x v="37"/>
    <s v="doprava, ubytování"/>
    <s v="víkendové akce vázané na 1179 osobodnů"/>
    <x v="85"/>
    <n v="50"/>
  </r>
  <r>
    <n v="4060"/>
    <x v="0"/>
    <n v="61387959"/>
    <x v="38"/>
    <s v="doprava, ubytování"/>
    <s v="víkendové akce vázané na 510 osobodnů"/>
    <x v="10"/>
    <n v="50"/>
  </r>
  <r>
    <n v="4061"/>
    <x v="0"/>
    <n v="61387959"/>
    <x v="39"/>
    <s v="doprava, ubytování"/>
    <s v="víkendové akce vázané na 2975 osobodnů"/>
    <x v="86"/>
    <n v="50"/>
  </r>
  <r>
    <n v="4062"/>
    <x v="0"/>
    <n v="61387959"/>
    <x v="40"/>
    <s v="doprava, ubytování"/>
    <s v="víkendové akce vázané na 2141 osobodnů"/>
    <x v="60"/>
    <n v="50"/>
  </r>
  <r>
    <n v="4063"/>
    <x v="0"/>
    <n v="61387959"/>
    <x v="41"/>
    <s v="doprava, ubytování"/>
    <s v="víkendové akce vázané na 279 osobodnů"/>
    <x v="18"/>
    <n v="50"/>
  </r>
  <r>
    <n v="5011"/>
    <x v="0"/>
    <n v="61387959"/>
    <x v="12"/>
    <s v="náklady spojené s účastí na akci"/>
    <s v="Intercamp 2017"/>
    <x v="39"/>
    <m/>
  </r>
  <r>
    <n v="5012"/>
    <x v="0"/>
    <n v="61387959"/>
    <x v="23"/>
    <s v="náklady spojené s účastí na akci"/>
    <s v="Intercamp 2017"/>
    <x v="54"/>
    <m/>
  </r>
  <r>
    <n v="5013"/>
    <x v="0"/>
    <n v="61387959"/>
    <x v="45"/>
    <s v="náklady spojené s účastí na akci"/>
    <s v="Jamboree Kopparbo - Dalacamp"/>
    <x v="70"/>
    <m/>
  </r>
  <r>
    <n v="5014"/>
    <x v="0"/>
    <n v="61387959"/>
    <x v="29"/>
    <s v="náklady spojené s účastí na akci"/>
    <s v="Intercamp 2017"/>
    <x v="45"/>
    <m/>
  </r>
  <r>
    <n v="5015"/>
    <x v="0"/>
    <n v="61387959"/>
    <x v="40"/>
    <s v="náklady spojené s účastí na akci"/>
    <s v="VÝPRAVA 92. STŘEDISKA ŠÍPŮ NA MEZINÁRODNÍ SKAUTSKÉ SETKÁNÍ INTERCAMP 2017"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1:C49" firstHeaderRow="1" firstDataRow="2" firstDataCol="1"/>
  <pivotFields count="8">
    <pivotField showAll="0"/>
    <pivotField showAll="0">
      <items count="2">
        <item x="0"/>
        <item t="default"/>
      </items>
    </pivotField>
    <pivotField numFmtId="1" showAll="0"/>
    <pivotField axis="axisRow" showAll="0">
      <items count="47">
        <item x="0"/>
        <item x="1"/>
        <item x="2"/>
        <item x="3"/>
        <item x="4"/>
        <item x="5"/>
        <item x="4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44"/>
        <item x="24"/>
        <item x="25"/>
        <item x="26"/>
        <item x="4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showAll="0"/>
    <pivotField showAll="0"/>
    <pivotField dataField="1" numFmtId="3" showAll="0">
      <items count="88">
        <item x="35"/>
        <item x="5"/>
        <item x="74"/>
        <item x="30"/>
        <item x="6"/>
        <item x="29"/>
        <item x="23"/>
        <item x="21"/>
        <item x="19"/>
        <item x="24"/>
        <item x="49"/>
        <item x="28"/>
        <item x="18"/>
        <item x="38"/>
        <item x="20"/>
        <item x="16"/>
        <item x="4"/>
        <item x="45"/>
        <item x="31"/>
        <item x="37"/>
        <item x="25"/>
        <item x="17"/>
        <item x="40"/>
        <item x="10"/>
        <item x="13"/>
        <item x="1"/>
        <item x="2"/>
        <item x="36"/>
        <item x="27"/>
        <item x="32"/>
        <item x="33"/>
        <item x="71"/>
        <item x="42"/>
        <item x="47"/>
        <item x="22"/>
        <item x="39"/>
        <item x="12"/>
        <item x="15"/>
        <item x="34"/>
        <item x="41"/>
        <item x="67"/>
        <item x="80"/>
        <item x="9"/>
        <item x="11"/>
        <item x="14"/>
        <item x="43"/>
        <item x="70"/>
        <item x="54"/>
        <item x="3"/>
        <item x="59"/>
        <item x="56"/>
        <item x="85"/>
        <item x="8"/>
        <item x="7"/>
        <item x="0"/>
        <item x="26"/>
        <item x="61"/>
        <item x="52"/>
        <item x="63"/>
        <item x="53"/>
        <item x="79"/>
        <item x="48"/>
        <item x="64"/>
        <item x="84"/>
        <item x="77"/>
        <item x="78"/>
        <item x="68"/>
        <item x="66"/>
        <item x="58"/>
        <item x="44"/>
        <item x="73"/>
        <item x="69"/>
        <item x="60"/>
        <item x="62"/>
        <item x="83"/>
        <item x="55"/>
        <item x="81"/>
        <item x="57"/>
        <item x="76"/>
        <item x="46"/>
        <item x="82"/>
        <item x="50"/>
        <item x="86"/>
        <item x="51"/>
        <item x="75"/>
        <item x="65"/>
        <item x="72"/>
        <item t="default"/>
      </items>
    </pivotField>
    <pivotField showAll="0"/>
  </pivotFields>
  <rowFields count="1">
    <field x="3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řiděleno v Kč" fld="6" baseField="0" baseItem="0"/>
    <dataField name="Count of Přiděleno v Kč2" fld="6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tabSelected="1" workbookViewId="0"/>
  </sheetViews>
  <sheetFormatPr baseColWidth="10" defaultColWidth="8.796875" defaultRowHeight="14" x14ac:dyDescent="0.15"/>
  <cols>
    <col min="1" max="1" width="29.3984375" style="11" customWidth="1"/>
    <col min="2" max="2" width="8.19921875" style="11" customWidth="1"/>
    <col min="3" max="3" width="42.19921875" style="11" customWidth="1"/>
    <col min="4" max="4" width="35.796875" style="11" customWidth="1"/>
    <col min="5" max="5" width="13.3984375" style="23" customWidth="1"/>
    <col min="6" max="6" width="12.19921875" style="23" bestFit="1" customWidth="1"/>
    <col min="7" max="16384" width="8.796875" style="11"/>
  </cols>
  <sheetData>
    <row r="1" spans="1:6" ht="33" customHeight="1" x14ac:dyDescent="0.25">
      <c r="A1" s="42" t="s">
        <v>932</v>
      </c>
    </row>
    <row r="2" spans="1:6" ht="19" x14ac:dyDescent="0.25">
      <c r="A2" s="43" t="s">
        <v>933</v>
      </c>
    </row>
    <row r="3" spans="1:6" ht="16" x14ac:dyDescent="0.2">
      <c r="A3" s="44" t="s">
        <v>934</v>
      </c>
    </row>
    <row r="5" spans="1:6" ht="40" customHeight="1" x14ac:dyDescent="0.15">
      <c r="A5" s="33" t="s">
        <v>930</v>
      </c>
      <c r="B5" s="34" t="s">
        <v>931</v>
      </c>
      <c r="C5" s="33" t="s">
        <v>381</v>
      </c>
      <c r="D5" s="33" t="s">
        <v>380</v>
      </c>
      <c r="E5" s="34" t="s">
        <v>382</v>
      </c>
      <c r="F5" s="35" t="s">
        <v>383</v>
      </c>
    </row>
    <row r="6" spans="1:6" ht="27" customHeight="1" x14ac:dyDescent="0.15">
      <c r="A6" s="27" t="s">
        <v>556</v>
      </c>
      <c r="B6" s="26">
        <v>1045</v>
      </c>
      <c r="C6" s="27" t="s">
        <v>601</v>
      </c>
      <c r="D6" s="27" t="s">
        <v>602</v>
      </c>
      <c r="E6" s="28">
        <v>62000</v>
      </c>
      <c r="F6" s="24"/>
    </row>
    <row r="7" spans="1:6" ht="18" customHeight="1" x14ac:dyDescent="0.15">
      <c r="A7" s="27" t="s">
        <v>556</v>
      </c>
      <c r="B7" s="26">
        <v>1046</v>
      </c>
      <c r="C7" s="27" t="s">
        <v>603</v>
      </c>
      <c r="D7" s="27" t="s">
        <v>604</v>
      </c>
      <c r="E7" s="28">
        <v>28000</v>
      </c>
      <c r="F7" s="24"/>
    </row>
    <row r="8" spans="1:6" ht="18" customHeight="1" x14ac:dyDescent="0.15">
      <c r="A8" s="27" t="s">
        <v>556</v>
      </c>
      <c r="B8" s="26">
        <v>4027</v>
      </c>
      <c r="C8" s="27" t="s">
        <v>605</v>
      </c>
      <c r="D8" s="27" t="s">
        <v>606</v>
      </c>
      <c r="E8" s="28">
        <v>10000</v>
      </c>
      <c r="F8" s="29">
        <v>50</v>
      </c>
    </row>
    <row r="9" spans="1:6" ht="18" customHeight="1" x14ac:dyDescent="0.15">
      <c r="A9" s="27" t="s">
        <v>556</v>
      </c>
      <c r="B9" s="30" t="s">
        <v>607</v>
      </c>
      <c r="C9" s="27" t="s">
        <v>608</v>
      </c>
      <c r="D9" s="27" t="s">
        <v>609</v>
      </c>
      <c r="E9" s="28">
        <v>143000</v>
      </c>
      <c r="F9" s="29">
        <v>100</v>
      </c>
    </row>
    <row r="10" spans="1:6" ht="18" customHeight="1" x14ac:dyDescent="0.15">
      <c r="A10" s="27" t="s">
        <v>556</v>
      </c>
      <c r="B10" s="30" t="s">
        <v>610</v>
      </c>
      <c r="C10" s="27" t="s">
        <v>611</v>
      </c>
      <c r="D10" s="27" t="s">
        <v>612</v>
      </c>
      <c r="E10" s="28">
        <v>16000</v>
      </c>
      <c r="F10" s="24"/>
    </row>
    <row r="11" spans="1:6" ht="18" customHeight="1" x14ac:dyDescent="0.15">
      <c r="A11" s="27" t="s">
        <v>556</v>
      </c>
      <c r="B11" s="30" t="s">
        <v>613</v>
      </c>
      <c r="C11" s="27" t="s">
        <v>611</v>
      </c>
      <c r="D11" s="27" t="s">
        <v>614</v>
      </c>
      <c r="E11" s="28">
        <v>6000</v>
      </c>
      <c r="F11" s="24"/>
    </row>
    <row r="12" spans="1:6" ht="18" customHeight="1" x14ac:dyDescent="0.15">
      <c r="A12" s="40" t="s">
        <v>556</v>
      </c>
      <c r="B12" s="36"/>
      <c r="C12" s="41">
        <f>SUM(E6:E11)</f>
        <v>265000</v>
      </c>
      <c r="D12" s="37"/>
      <c r="E12" s="38"/>
      <c r="F12" s="39"/>
    </row>
    <row r="13" spans="1:6" ht="18" customHeight="1" x14ac:dyDescent="0.15">
      <c r="A13" s="27"/>
      <c r="B13" s="30"/>
      <c r="C13" s="27"/>
      <c r="D13" s="27"/>
      <c r="E13" s="28"/>
      <c r="F13" s="24"/>
    </row>
    <row r="14" spans="1:6" ht="18" customHeight="1" x14ac:dyDescent="0.15">
      <c r="A14" s="27" t="s">
        <v>557</v>
      </c>
      <c r="B14" s="26">
        <v>1047</v>
      </c>
      <c r="C14" s="27" t="s">
        <v>603</v>
      </c>
      <c r="D14" s="27" t="s">
        <v>604</v>
      </c>
      <c r="E14" s="28">
        <v>29000</v>
      </c>
      <c r="F14" s="24"/>
    </row>
    <row r="15" spans="1:6" ht="18" customHeight="1" x14ac:dyDescent="0.15">
      <c r="A15" s="27" t="s">
        <v>557</v>
      </c>
      <c r="B15" s="26">
        <v>1048</v>
      </c>
      <c r="C15" s="27" t="s">
        <v>615</v>
      </c>
      <c r="D15" s="27" t="s">
        <v>616</v>
      </c>
      <c r="E15" s="28">
        <v>29000</v>
      </c>
      <c r="F15" s="24"/>
    </row>
    <row r="16" spans="1:6" ht="27" customHeight="1" x14ac:dyDescent="0.15">
      <c r="A16" s="27" t="s">
        <v>557</v>
      </c>
      <c r="B16" s="30" t="s">
        <v>617</v>
      </c>
      <c r="C16" s="27" t="s">
        <v>608</v>
      </c>
      <c r="D16" s="27" t="s">
        <v>618</v>
      </c>
      <c r="E16" s="28">
        <v>154000</v>
      </c>
      <c r="F16" s="29">
        <v>100</v>
      </c>
    </row>
    <row r="17" spans="1:6" ht="15" x14ac:dyDescent="0.15">
      <c r="A17" s="40" t="s">
        <v>557</v>
      </c>
      <c r="B17" s="36"/>
      <c r="C17" s="41">
        <f>SUM(E14:E16)</f>
        <v>212000</v>
      </c>
      <c r="D17" s="37"/>
      <c r="E17" s="38"/>
      <c r="F17" s="39"/>
    </row>
    <row r="18" spans="1:6" ht="27" customHeight="1" x14ac:dyDescent="0.15">
      <c r="A18" s="27"/>
      <c r="B18" s="30"/>
      <c r="C18" s="27"/>
      <c r="D18" s="27"/>
      <c r="E18" s="28"/>
      <c r="F18" s="29"/>
    </row>
    <row r="19" spans="1:6" ht="37" customHeight="1" x14ac:dyDescent="0.15">
      <c r="A19" s="27" t="s">
        <v>558</v>
      </c>
      <c r="B19" s="26">
        <v>1049</v>
      </c>
      <c r="C19" s="27" t="s">
        <v>619</v>
      </c>
      <c r="D19" s="27" t="s">
        <v>620</v>
      </c>
      <c r="E19" s="28">
        <v>54000</v>
      </c>
      <c r="F19" s="24"/>
    </row>
    <row r="20" spans="1:6" ht="18" customHeight="1" x14ac:dyDescent="0.15">
      <c r="A20" s="27" t="s">
        <v>558</v>
      </c>
      <c r="B20" s="26">
        <v>1050</v>
      </c>
      <c r="C20" s="27" t="s">
        <v>603</v>
      </c>
      <c r="D20" s="27" t="s">
        <v>604</v>
      </c>
      <c r="E20" s="28">
        <v>18000</v>
      </c>
      <c r="F20" s="24"/>
    </row>
    <row r="21" spans="1:6" ht="18" customHeight="1" x14ac:dyDescent="0.15">
      <c r="A21" s="27" t="s">
        <v>558</v>
      </c>
      <c r="B21" s="26">
        <v>1051</v>
      </c>
      <c r="C21" s="27" t="s">
        <v>621</v>
      </c>
      <c r="D21" s="25" t="s">
        <v>926</v>
      </c>
      <c r="E21" s="28">
        <v>2000</v>
      </c>
      <c r="F21" s="24"/>
    </row>
    <row r="22" spans="1:6" ht="18" customHeight="1" x14ac:dyDescent="0.15">
      <c r="A22" s="27" t="s">
        <v>558</v>
      </c>
      <c r="B22" s="26">
        <v>4028</v>
      </c>
      <c r="C22" s="27" t="s">
        <v>605</v>
      </c>
      <c r="D22" s="27" t="s">
        <v>622</v>
      </c>
      <c r="E22" s="28">
        <v>52000</v>
      </c>
      <c r="F22" s="29">
        <v>50</v>
      </c>
    </row>
    <row r="23" spans="1:6" ht="18" customHeight="1" x14ac:dyDescent="0.15">
      <c r="A23" s="27" t="s">
        <v>558</v>
      </c>
      <c r="B23" s="30" t="s">
        <v>623</v>
      </c>
      <c r="C23" s="27" t="s">
        <v>608</v>
      </c>
      <c r="D23" s="27" t="s">
        <v>624</v>
      </c>
      <c r="E23" s="28">
        <v>69000</v>
      </c>
      <c r="F23" s="29">
        <v>50</v>
      </c>
    </row>
    <row r="24" spans="1:6" ht="15" x14ac:dyDescent="0.15">
      <c r="A24" s="40" t="s">
        <v>558</v>
      </c>
      <c r="B24" s="36"/>
      <c r="C24" s="41">
        <f>SUM(E18:E23)</f>
        <v>195000</v>
      </c>
      <c r="D24" s="37"/>
      <c r="E24" s="38"/>
      <c r="F24" s="39"/>
    </row>
    <row r="25" spans="1:6" ht="18" customHeight="1" x14ac:dyDescent="0.15">
      <c r="A25" s="27"/>
      <c r="B25" s="30"/>
      <c r="C25" s="27"/>
      <c r="D25" s="27"/>
      <c r="E25" s="28"/>
      <c r="F25" s="29"/>
    </row>
    <row r="26" spans="1:6" ht="18" customHeight="1" x14ac:dyDescent="0.15">
      <c r="A26" s="27" t="s">
        <v>559</v>
      </c>
      <c r="B26" s="26">
        <v>1052</v>
      </c>
      <c r="C26" s="27" t="s">
        <v>625</v>
      </c>
      <c r="D26" s="27" t="s">
        <v>626</v>
      </c>
      <c r="E26" s="28">
        <v>5000</v>
      </c>
      <c r="F26" s="24"/>
    </row>
    <row r="27" spans="1:6" ht="18" customHeight="1" x14ac:dyDescent="0.15">
      <c r="A27" s="27" t="s">
        <v>559</v>
      </c>
      <c r="B27" s="26">
        <v>1054</v>
      </c>
      <c r="C27" s="27" t="s">
        <v>627</v>
      </c>
      <c r="D27" s="27" t="s">
        <v>628</v>
      </c>
      <c r="E27" s="28">
        <v>60000</v>
      </c>
      <c r="F27" s="24"/>
    </row>
    <row r="28" spans="1:6" ht="18" customHeight="1" x14ac:dyDescent="0.15">
      <c r="A28" s="27" t="s">
        <v>559</v>
      </c>
      <c r="B28" s="26">
        <v>4029</v>
      </c>
      <c r="C28" s="27" t="s">
        <v>605</v>
      </c>
      <c r="D28" s="27" t="s">
        <v>629</v>
      </c>
      <c r="E28" s="28">
        <v>18000</v>
      </c>
      <c r="F28" s="29">
        <v>50</v>
      </c>
    </row>
    <row r="29" spans="1:6" ht="27" customHeight="1" x14ac:dyDescent="0.15">
      <c r="A29" s="27" t="s">
        <v>559</v>
      </c>
      <c r="B29" s="30" t="s">
        <v>630</v>
      </c>
      <c r="C29" s="27" t="s">
        <v>631</v>
      </c>
      <c r="D29" s="27" t="s">
        <v>632</v>
      </c>
      <c r="E29" s="28">
        <v>60000</v>
      </c>
      <c r="F29" s="29">
        <v>100</v>
      </c>
    </row>
    <row r="30" spans="1:6" ht="18" customHeight="1" x14ac:dyDescent="0.15">
      <c r="A30" s="27" t="s">
        <v>559</v>
      </c>
      <c r="B30" s="30" t="s">
        <v>633</v>
      </c>
      <c r="C30" s="27" t="s">
        <v>608</v>
      </c>
      <c r="D30" s="27" t="s">
        <v>634</v>
      </c>
      <c r="E30" s="28">
        <v>72000</v>
      </c>
      <c r="F30" s="29">
        <v>50</v>
      </c>
    </row>
    <row r="31" spans="1:6" ht="18" customHeight="1" x14ac:dyDescent="0.15">
      <c r="A31" s="40" t="s">
        <v>559</v>
      </c>
      <c r="B31" s="36"/>
      <c r="C31" s="41">
        <f>SUM(E25:E30)</f>
        <v>215000</v>
      </c>
      <c r="D31" s="37"/>
      <c r="E31" s="38"/>
      <c r="F31" s="39"/>
    </row>
    <row r="32" spans="1:6" ht="18" customHeight="1" x14ac:dyDescent="0.15">
      <c r="A32" s="27"/>
      <c r="B32" s="30"/>
      <c r="C32" s="27"/>
      <c r="D32" s="27"/>
      <c r="E32" s="28"/>
      <c r="F32" s="29"/>
    </row>
    <row r="33" spans="1:6" ht="27" customHeight="1" x14ac:dyDescent="0.15">
      <c r="A33" s="27" t="s">
        <v>560</v>
      </c>
      <c r="B33" s="26">
        <v>1055</v>
      </c>
      <c r="C33" s="27" t="s">
        <v>635</v>
      </c>
      <c r="D33" s="27" t="s">
        <v>636</v>
      </c>
      <c r="E33" s="28">
        <v>59000</v>
      </c>
      <c r="F33" s="24"/>
    </row>
    <row r="34" spans="1:6" ht="27" customHeight="1" x14ac:dyDescent="0.15">
      <c r="A34" s="27" t="s">
        <v>560</v>
      </c>
      <c r="B34" s="26">
        <v>1056</v>
      </c>
      <c r="C34" s="27" t="s">
        <v>637</v>
      </c>
      <c r="D34" s="27" t="s">
        <v>638</v>
      </c>
      <c r="E34" s="28">
        <v>5000</v>
      </c>
      <c r="F34" s="24"/>
    </row>
    <row r="35" spans="1:6" ht="28" x14ac:dyDescent="0.15">
      <c r="A35" s="27" t="s">
        <v>560</v>
      </c>
      <c r="B35" s="26">
        <v>1057</v>
      </c>
      <c r="C35" s="27" t="s">
        <v>639</v>
      </c>
      <c r="D35" s="27" t="s">
        <v>640</v>
      </c>
      <c r="E35" s="28">
        <v>5000</v>
      </c>
      <c r="F35" s="24"/>
    </row>
    <row r="36" spans="1:6" x14ac:dyDescent="0.15">
      <c r="A36" s="27" t="s">
        <v>560</v>
      </c>
      <c r="B36" s="26">
        <v>4030</v>
      </c>
      <c r="C36" s="27" t="s">
        <v>605</v>
      </c>
      <c r="D36" s="27" t="s">
        <v>641</v>
      </c>
      <c r="E36" s="28">
        <v>15000</v>
      </c>
      <c r="F36" s="29">
        <v>50</v>
      </c>
    </row>
    <row r="37" spans="1:6" x14ac:dyDescent="0.15">
      <c r="A37" s="27" t="s">
        <v>560</v>
      </c>
      <c r="B37" s="30" t="s">
        <v>642</v>
      </c>
      <c r="C37" s="27" t="s">
        <v>608</v>
      </c>
      <c r="D37" s="27" t="s">
        <v>643</v>
      </c>
      <c r="E37" s="28">
        <v>53000</v>
      </c>
      <c r="F37" s="29">
        <v>50</v>
      </c>
    </row>
    <row r="38" spans="1:6" x14ac:dyDescent="0.15">
      <c r="A38" s="27" t="s">
        <v>560</v>
      </c>
      <c r="B38" s="30" t="s">
        <v>644</v>
      </c>
      <c r="C38" s="27" t="s">
        <v>611</v>
      </c>
      <c r="D38" s="27" t="s">
        <v>645</v>
      </c>
      <c r="E38" s="28">
        <v>9000</v>
      </c>
      <c r="F38" s="24"/>
    </row>
    <row r="39" spans="1:6" x14ac:dyDescent="0.15">
      <c r="A39" s="27" t="s">
        <v>560</v>
      </c>
      <c r="B39" s="30" t="s">
        <v>646</v>
      </c>
      <c r="C39" s="27" t="s">
        <v>611</v>
      </c>
      <c r="D39" s="27" t="s">
        <v>647</v>
      </c>
      <c r="E39" s="28">
        <v>9000</v>
      </c>
      <c r="F39" s="24"/>
    </row>
    <row r="40" spans="1:6" x14ac:dyDescent="0.15">
      <c r="A40" s="27" t="s">
        <v>560</v>
      </c>
      <c r="B40" s="30" t="s">
        <v>648</v>
      </c>
      <c r="C40" s="27" t="s">
        <v>611</v>
      </c>
      <c r="D40" s="27" t="s">
        <v>649</v>
      </c>
      <c r="E40" s="28">
        <v>3000</v>
      </c>
      <c r="F40" s="24"/>
    </row>
    <row r="41" spans="1:6" ht="15" x14ac:dyDescent="0.15">
      <c r="A41" s="40" t="s">
        <v>560</v>
      </c>
      <c r="B41" s="36"/>
      <c r="C41" s="41">
        <f>SUM(E33:E40)</f>
        <v>158000</v>
      </c>
      <c r="D41" s="37"/>
      <c r="E41" s="38"/>
      <c r="F41" s="39"/>
    </row>
    <row r="42" spans="1:6" x14ac:dyDescent="0.15">
      <c r="A42" s="27"/>
      <c r="B42" s="30"/>
      <c r="C42" s="27"/>
      <c r="D42" s="27"/>
      <c r="E42" s="28"/>
      <c r="F42" s="24"/>
    </row>
    <row r="43" spans="1:6" ht="28" x14ac:dyDescent="0.15">
      <c r="A43" s="27" t="s">
        <v>561</v>
      </c>
      <c r="B43" s="26">
        <v>1058</v>
      </c>
      <c r="C43" s="27" t="s">
        <v>619</v>
      </c>
      <c r="D43" s="27" t="s">
        <v>650</v>
      </c>
      <c r="E43" s="28">
        <v>48000</v>
      </c>
      <c r="F43" s="24"/>
    </row>
    <row r="44" spans="1:6" x14ac:dyDescent="0.15">
      <c r="A44" s="27" t="s">
        <v>561</v>
      </c>
      <c r="B44" s="26">
        <v>4031</v>
      </c>
      <c r="C44" s="27" t="s">
        <v>605</v>
      </c>
      <c r="D44" s="27" t="s">
        <v>651</v>
      </c>
      <c r="E44" s="28">
        <v>36000</v>
      </c>
      <c r="F44" s="29">
        <v>50</v>
      </c>
    </row>
    <row r="45" spans="1:6" x14ac:dyDescent="0.15">
      <c r="A45" s="27" t="s">
        <v>561</v>
      </c>
      <c r="B45" s="30" t="s">
        <v>652</v>
      </c>
      <c r="C45" s="27" t="s">
        <v>608</v>
      </c>
      <c r="D45" s="27" t="s">
        <v>653</v>
      </c>
      <c r="E45" s="28">
        <v>115000</v>
      </c>
      <c r="F45" s="29">
        <v>50</v>
      </c>
    </row>
    <row r="46" spans="1:6" ht="15" x14ac:dyDescent="0.15">
      <c r="A46" s="40" t="s">
        <v>561</v>
      </c>
      <c r="B46" s="36"/>
      <c r="C46" s="41">
        <f>SUM(E43:E45)</f>
        <v>199000</v>
      </c>
      <c r="D46" s="37"/>
      <c r="E46" s="38"/>
      <c r="F46" s="39"/>
    </row>
    <row r="47" spans="1:6" x14ac:dyDescent="0.15">
      <c r="A47" s="27"/>
      <c r="B47" s="30"/>
      <c r="C47" s="27"/>
      <c r="D47" s="27"/>
      <c r="E47" s="28"/>
      <c r="F47" s="29"/>
    </row>
    <row r="48" spans="1:6" x14ac:dyDescent="0.15">
      <c r="A48" s="27" t="s">
        <v>598</v>
      </c>
      <c r="B48" s="30" t="s">
        <v>654</v>
      </c>
      <c r="C48" s="27" t="s">
        <v>655</v>
      </c>
      <c r="D48" s="27" t="s">
        <v>656</v>
      </c>
      <c r="E48" s="28">
        <v>56000</v>
      </c>
      <c r="F48" s="29">
        <v>50</v>
      </c>
    </row>
    <row r="49" spans="1:6" ht="15" x14ac:dyDescent="0.15">
      <c r="A49" s="40" t="s">
        <v>598</v>
      </c>
      <c r="B49" s="36"/>
      <c r="C49" s="41">
        <f>SUM(E47:E48)</f>
        <v>56000</v>
      </c>
      <c r="D49" s="37"/>
      <c r="E49" s="38"/>
      <c r="F49" s="39"/>
    </row>
    <row r="50" spans="1:6" x14ac:dyDescent="0.15">
      <c r="A50" s="27"/>
      <c r="B50" s="30"/>
      <c r="C50" s="27"/>
      <c r="D50" s="27"/>
      <c r="E50" s="28"/>
      <c r="F50" s="29"/>
    </row>
    <row r="51" spans="1:6" ht="28" x14ac:dyDescent="0.15">
      <c r="A51" s="27" t="s">
        <v>562</v>
      </c>
      <c r="B51" s="26">
        <v>1062</v>
      </c>
      <c r="C51" s="27" t="s">
        <v>657</v>
      </c>
      <c r="D51" s="27" t="s">
        <v>658</v>
      </c>
      <c r="E51" s="28">
        <v>25000</v>
      </c>
      <c r="F51" s="24"/>
    </row>
    <row r="52" spans="1:6" ht="28" x14ac:dyDescent="0.15">
      <c r="A52" s="27" t="s">
        <v>562</v>
      </c>
      <c r="B52" s="26">
        <v>1063</v>
      </c>
      <c r="C52" s="27" t="s">
        <v>659</v>
      </c>
      <c r="D52" s="27" t="s">
        <v>660</v>
      </c>
      <c r="E52" s="28">
        <v>49000</v>
      </c>
      <c r="F52" s="24"/>
    </row>
    <row r="53" spans="1:6" ht="15" x14ac:dyDescent="0.15">
      <c r="A53" s="40" t="s">
        <v>562</v>
      </c>
      <c r="B53" s="36"/>
      <c r="C53" s="41">
        <f>SUM(E51:E52)</f>
        <v>74000</v>
      </c>
      <c r="D53" s="37"/>
      <c r="E53" s="38"/>
      <c r="F53" s="39"/>
    </row>
    <row r="54" spans="1:6" x14ac:dyDescent="0.15">
      <c r="A54" s="27"/>
      <c r="B54" s="26"/>
      <c r="C54" s="27"/>
      <c r="D54" s="27"/>
      <c r="E54" s="28"/>
      <c r="F54" s="24"/>
    </row>
    <row r="55" spans="1:6" ht="28" x14ac:dyDescent="0.15">
      <c r="A55" s="27" t="s">
        <v>563</v>
      </c>
      <c r="B55" s="26">
        <v>1064</v>
      </c>
      <c r="C55" s="27" t="s">
        <v>661</v>
      </c>
      <c r="D55" s="27" t="s">
        <v>662</v>
      </c>
      <c r="E55" s="28">
        <v>42000</v>
      </c>
      <c r="F55" s="24"/>
    </row>
    <row r="56" spans="1:6" ht="28" x14ac:dyDescent="0.15">
      <c r="A56" s="27" t="s">
        <v>563</v>
      </c>
      <c r="B56" s="26">
        <v>1065</v>
      </c>
      <c r="C56" s="27" t="s">
        <v>603</v>
      </c>
      <c r="D56" s="27" t="s">
        <v>662</v>
      </c>
      <c r="E56" s="28">
        <v>27000</v>
      </c>
      <c r="F56" s="24"/>
    </row>
    <row r="57" spans="1:6" x14ac:dyDescent="0.15">
      <c r="A57" s="27" t="s">
        <v>563</v>
      </c>
      <c r="B57" s="26">
        <v>4032</v>
      </c>
      <c r="C57" s="27" t="s">
        <v>605</v>
      </c>
      <c r="D57" s="27" t="s">
        <v>663</v>
      </c>
      <c r="E57" s="28">
        <v>33000</v>
      </c>
      <c r="F57" s="29">
        <v>50</v>
      </c>
    </row>
    <row r="58" spans="1:6" ht="15" x14ac:dyDescent="0.15">
      <c r="A58" s="40" t="s">
        <v>563</v>
      </c>
      <c r="B58" s="36"/>
      <c r="C58" s="41">
        <f>SUM(E55:E57)</f>
        <v>102000</v>
      </c>
      <c r="D58" s="37"/>
      <c r="E58" s="38"/>
      <c r="F58" s="39"/>
    </row>
    <row r="59" spans="1:6" x14ac:dyDescent="0.15">
      <c r="A59" s="27"/>
      <c r="B59" s="26"/>
      <c r="C59" s="27"/>
      <c r="D59" s="27"/>
      <c r="E59" s="28"/>
      <c r="F59" s="29"/>
    </row>
    <row r="60" spans="1:6" ht="28" x14ac:dyDescent="0.15">
      <c r="A60" s="27" t="s">
        <v>564</v>
      </c>
      <c r="B60" s="26">
        <v>1067</v>
      </c>
      <c r="C60" s="27" t="s">
        <v>664</v>
      </c>
      <c r="D60" s="27" t="s">
        <v>665</v>
      </c>
      <c r="E60" s="28">
        <v>50000</v>
      </c>
      <c r="F60" s="24"/>
    </row>
    <row r="61" spans="1:6" x14ac:dyDescent="0.15">
      <c r="A61" s="27" t="s">
        <v>564</v>
      </c>
      <c r="B61" s="26">
        <v>4033</v>
      </c>
      <c r="C61" s="27" t="s">
        <v>605</v>
      </c>
      <c r="D61" s="27" t="s">
        <v>666</v>
      </c>
      <c r="E61" s="28">
        <v>82000</v>
      </c>
      <c r="F61" s="29">
        <v>50</v>
      </c>
    </row>
    <row r="62" spans="1:6" x14ac:dyDescent="0.15">
      <c r="A62" s="27" t="s">
        <v>564</v>
      </c>
      <c r="B62" s="30" t="s">
        <v>667</v>
      </c>
      <c r="C62" s="27" t="s">
        <v>608</v>
      </c>
      <c r="D62" s="27" t="s">
        <v>668</v>
      </c>
      <c r="E62" s="28">
        <v>125000</v>
      </c>
      <c r="F62" s="29">
        <v>100</v>
      </c>
    </row>
    <row r="63" spans="1:6" ht="15" x14ac:dyDescent="0.15">
      <c r="A63" s="40" t="s">
        <v>564</v>
      </c>
      <c r="B63" s="36"/>
      <c r="C63" s="41">
        <f>SUM(E60:E62)</f>
        <v>257000</v>
      </c>
      <c r="D63" s="37"/>
      <c r="E63" s="38"/>
      <c r="F63" s="39"/>
    </row>
    <row r="64" spans="1:6" x14ac:dyDescent="0.15">
      <c r="A64" s="27"/>
      <c r="B64" s="30"/>
      <c r="C64" s="27"/>
      <c r="D64" s="27"/>
      <c r="E64" s="28"/>
      <c r="F64" s="29"/>
    </row>
    <row r="65" spans="1:6" ht="28" x14ac:dyDescent="0.15">
      <c r="A65" s="27" t="s">
        <v>565</v>
      </c>
      <c r="B65" s="26">
        <v>1068</v>
      </c>
      <c r="C65" s="27" t="s">
        <v>639</v>
      </c>
      <c r="D65" s="27" t="s">
        <v>669</v>
      </c>
      <c r="E65" s="28">
        <v>43000</v>
      </c>
      <c r="F65" s="24"/>
    </row>
    <row r="66" spans="1:6" x14ac:dyDescent="0.15">
      <c r="A66" s="27" t="s">
        <v>565</v>
      </c>
      <c r="B66" s="26">
        <v>4034</v>
      </c>
      <c r="C66" s="27" t="s">
        <v>670</v>
      </c>
      <c r="D66" s="27" t="s">
        <v>671</v>
      </c>
      <c r="E66" s="28">
        <v>16000</v>
      </c>
      <c r="F66" s="29">
        <v>50</v>
      </c>
    </row>
    <row r="67" spans="1:6" ht="15" x14ac:dyDescent="0.15">
      <c r="A67" s="40" t="s">
        <v>565</v>
      </c>
      <c r="B67" s="36"/>
      <c r="C67" s="41">
        <f>SUM(E65:E66)</f>
        <v>59000</v>
      </c>
      <c r="D67" s="37"/>
      <c r="E67" s="38"/>
      <c r="F67" s="39"/>
    </row>
    <row r="68" spans="1:6" x14ac:dyDescent="0.15">
      <c r="A68" s="27"/>
      <c r="B68" s="26"/>
      <c r="C68" s="27"/>
      <c r="D68" s="27"/>
      <c r="E68" s="28"/>
      <c r="F68" s="29"/>
    </row>
    <row r="69" spans="1:6" ht="28" x14ac:dyDescent="0.15">
      <c r="A69" s="27" t="s">
        <v>566</v>
      </c>
      <c r="B69" s="26">
        <v>1069</v>
      </c>
      <c r="C69" s="27" t="s">
        <v>672</v>
      </c>
      <c r="D69" s="27" t="s">
        <v>673</v>
      </c>
      <c r="E69" s="28">
        <v>16000</v>
      </c>
      <c r="F69" s="24"/>
    </row>
    <row r="70" spans="1:6" x14ac:dyDescent="0.15">
      <c r="A70" s="27" t="s">
        <v>566</v>
      </c>
      <c r="B70" s="26">
        <v>4035</v>
      </c>
      <c r="C70" s="27" t="s">
        <v>605</v>
      </c>
      <c r="D70" s="27" t="s">
        <v>674</v>
      </c>
      <c r="E70" s="28">
        <v>6000</v>
      </c>
      <c r="F70" s="29">
        <v>50</v>
      </c>
    </row>
    <row r="71" spans="1:6" ht="15" x14ac:dyDescent="0.15">
      <c r="A71" s="40" t="s">
        <v>566</v>
      </c>
      <c r="B71" s="36"/>
      <c r="C71" s="41">
        <f>SUM(E69:E70)</f>
        <v>22000</v>
      </c>
      <c r="D71" s="37"/>
      <c r="E71" s="38"/>
      <c r="F71" s="39"/>
    </row>
    <row r="72" spans="1:6" x14ac:dyDescent="0.15">
      <c r="A72" s="27"/>
      <c r="B72" s="26"/>
      <c r="C72" s="27"/>
      <c r="D72" s="27"/>
      <c r="E72" s="28"/>
      <c r="F72" s="29"/>
    </row>
    <row r="73" spans="1:6" ht="42" x14ac:dyDescent="0.15">
      <c r="A73" s="27" t="s">
        <v>567</v>
      </c>
      <c r="B73" s="26">
        <v>1070</v>
      </c>
      <c r="C73" s="27" t="s">
        <v>675</v>
      </c>
      <c r="D73" s="25" t="s">
        <v>927</v>
      </c>
      <c r="E73" s="28">
        <v>28000</v>
      </c>
      <c r="F73" s="24"/>
    </row>
    <row r="74" spans="1:6" ht="28" x14ac:dyDescent="0.15">
      <c r="A74" s="27" t="s">
        <v>567</v>
      </c>
      <c r="B74" s="26">
        <v>1071</v>
      </c>
      <c r="C74" s="27" t="s">
        <v>676</v>
      </c>
      <c r="D74" s="27" t="s">
        <v>677</v>
      </c>
      <c r="E74" s="28">
        <v>48000</v>
      </c>
      <c r="F74" s="24"/>
    </row>
    <row r="75" spans="1:6" ht="28" x14ac:dyDescent="0.15">
      <c r="A75" s="27" t="s">
        <v>567</v>
      </c>
      <c r="B75" s="26">
        <v>1072</v>
      </c>
      <c r="C75" s="27" t="s">
        <v>678</v>
      </c>
      <c r="D75" s="27" t="s">
        <v>679</v>
      </c>
      <c r="E75" s="28">
        <v>49000</v>
      </c>
      <c r="F75" s="24"/>
    </row>
    <row r="76" spans="1:6" ht="28" x14ac:dyDescent="0.15">
      <c r="A76" s="27" t="s">
        <v>567</v>
      </c>
      <c r="B76" s="26">
        <v>1073</v>
      </c>
      <c r="C76" s="27" t="s">
        <v>680</v>
      </c>
      <c r="D76" s="27" t="s">
        <v>681</v>
      </c>
      <c r="E76" s="28">
        <v>23000</v>
      </c>
      <c r="F76" s="24"/>
    </row>
    <row r="77" spans="1:6" x14ac:dyDescent="0.15">
      <c r="A77" s="27" t="s">
        <v>567</v>
      </c>
      <c r="B77" s="26">
        <v>4036</v>
      </c>
      <c r="C77" s="27" t="s">
        <v>605</v>
      </c>
      <c r="D77" s="27" t="s">
        <v>682</v>
      </c>
      <c r="E77" s="28">
        <v>32000</v>
      </c>
      <c r="F77" s="29">
        <v>50</v>
      </c>
    </row>
    <row r="78" spans="1:6" x14ac:dyDescent="0.15">
      <c r="A78" s="27" t="s">
        <v>567</v>
      </c>
      <c r="B78" s="30" t="s">
        <v>683</v>
      </c>
      <c r="C78" s="27" t="s">
        <v>655</v>
      </c>
      <c r="D78" s="27" t="s">
        <v>684</v>
      </c>
      <c r="E78" s="28">
        <v>8000</v>
      </c>
      <c r="F78" s="29">
        <v>10</v>
      </c>
    </row>
    <row r="79" spans="1:6" ht="15" x14ac:dyDescent="0.15">
      <c r="A79" s="40" t="s">
        <v>567</v>
      </c>
      <c r="B79" s="36"/>
      <c r="C79" s="41">
        <f>SUM(E73:E78)</f>
        <v>188000</v>
      </c>
      <c r="D79" s="37"/>
      <c r="E79" s="38"/>
      <c r="F79" s="39"/>
    </row>
    <row r="80" spans="1:6" x14ac:dyDescent="0.15">
      <c r="A80" s="27"/>
      <c r="B80" s="30"/>
      <c r="C80" s="27"/>
      <c r="D80" s="27"/>
      <c r="E80" s="28"/>
      <c r="F80" s="29"/>
    </row>
    <row r="81" spans="1:6" ht="28" x14ac:dyDescent="0.15">
      <c r="A81" s="27" t="s">
        <v>568</v>
      </c>
      <c r="B81" s="26">
        <v>1074</v>
      </c>
      <c r="C81" s="27" t="s">
        <v>685</v>
      </c>
      <c r="D81" s="27" t="s">
        <v>686</v>
      </c>
      <c r="E81" s="28">
        <v>16000</v>
      </c>
      <c r="F81" s="24"/>
    </row>
    <row r="82" spans="1:6" x14ac:dyDescent="0.15">
      <c r="A82" s="27" t="s">
        <v>568</v>
      </c>
      <c r="B82" s="26">
        <v>4037</v>
      </c>
      <c r="C82" s="27" t="s">
        <v>605</v>
      </c>
      <c r="D82" s="27" t="s">
        <v>687</v>
      </c>
      <c r="E82" s="28">
        <v>82000</v>
      </c>
      <c r="F82" s="29">
        <v>50</v>
      </c>
    </row>
    <row r="83" spans="1:6" x14ac:dyDescent="0.15">
      <c r="A83" s="27" t="s">
        <v>568</v>
      </c>
      <c r="B83" s="26">
        <v>5011</v>
      </c>
      <c r="C83" s="27" t="s">
        <v>688</v>
      </c>
      <c r="D83" s="27" t="s">
        <v>689</v>
      </c>
      <c r="E83" s="28">
        <v>40000</v>
      </c>
      <c r="F83" s="24"/>
    </row>
    <row r="84" spans="1:6" ht="28" x14ac:dyDescent="0.15">
      <c r="A84" s="27" t="s">
        <v>568</v>
      </c>
      <c r="B84" s="30" t="s">
        <v>690</v>
      </c>
      <c r="C84" s="27" t="s">
        <v>608</v>
      </c>
      <c r="D84" s="27" t="s">
        <v>691</v>
      </c>
      <c r="E84" s="28">
        <v>100000</v>
      </c>
      <c r="F84" s="29">
        <v>50</v>
      </c>
    </row>
    <row r="85" spans="1:6" ht="15" x14ac:dyDescent="0.15">
      <c r="A85" s="40" t="s">
        <v>568</v>
      </c>
      <c r="B85" s="36"/>
      <c r="C85" s="41">
        <f>SUM(E81:E84)</f>
        <v>238000</v>
      </c>
      <c r="D85" s="37"/>
      <c r="E85" s="38"/>
      <c r="F85" s="39"/>
    </row>
    <row r="86" spans="1:6" x14ac:dyDescent="0.15">
      <c r="A86" s="27"/>
      <c r="B86" s="30"/>
      <c r="C86" s="27"/>
      <c r="D86" s="27"/>
      <c r="E86" s="28"/>
      <c r="F86" s="29"/>
    </row>
    <row r="87" spans="1:6" ht="28" x14ac:dyDescent="0.15">
      <c r="A87" s="27" t="s">
        <v>569</v>
      </c>
      <c r="B87" s="26">
        <v>1075</v>
      </c>
      <c r="C87" s="27" t="s">
        <v>692</v>
      </c>
      <c r="D87" s="27" t="s">
        <v>693</v>
      </c>
      <c r="E87" s="28">
        <v>13000</v>
      </c>
      <c r="F87" s="24"/>
    </row>
    <row r="88" spans="1:6" ht="28" x14ac:dyDescent="0.15">
      <c r="A88" s="27" t="s">
        <v>569</v>
      </c>
      <c r="B88" s="26">
        <v>1076</v>
      </c>
      <c r="C88" s="27" t="s">
        <v>692</v>
      </c>
      <c r="D88" s="27" t="s">
        <v>694</v>
      </c>
      <c r="E88" s="28">
        <v>23000</v>
      </c>
      <c r="F88" s="24"/>
    </row>
    <row r="89" spans="1:6" ht="28" x14ac:dyDescent="0.15">
      <c r="A89" s="27" t="s">
        <v>569</v>
      </c>
      <c r="B89" s="26">
        <v>1077</v>
      </c>
      <c r="C89" s="27" t="s">
        <v>603</v>
      </c>
      <c r="D89" s="27" t="s">
        <v>604</v>
      </c>
      <c r="E89" s="28">
        <v>28000</v>
      </c>
      <c r="F89" s="24"/>
    </row>
    <row r="90" spans="1:6" ht="28" x14ac:dyDescent="0.15">
      <c r="A90" s="27" t="s">
        <v>569</v>
      </c>
      <c r="B90" s="26">
        <v>1078</v>
      </c>
      <c r="C90" s="27" t="s">
        <v>639</v>
      </c>
      <c r="D90" s="27" t="s">
        <v>695</v>
      </c>
      <c r="E90" s="28">
        <v>9000</v>
      </c>
      <c r="F90" s="24"/>
    </row>
    <row r="91" spans="1:6" x14ac:dyDescent="0.15">
      <c r="A91" s="27" t="s">
        <v>569</v>
      </c>
      <c r="B91" s="26">
        <v>4038</v>
      </c>
      <c r="C91" s="27" t="s">
        <v>605</v>
      </c>
      <c r="D91" s="27" t="s">
        <v>696</v>
      </c>
      <c r="E91" s="28">
        <v>86000</v>
      </c>
      <c r="F91" s="29">
        <v>50</v>
      </c>
    </row>
    <row r="92" spans="1:6" x14ac:dyDescent="0.15">
      <c r="A92" s="27" t="s">
        <v>569</v>
      </c>
      <c r="B92" s="30" t="s">
        <v>697</v>
      </c>
      <c r="C92" s="27" t="s">
        <v>655</v>
      </c>
      <c r="D92" s="27" t="s">
        <v>698</v>
      </c>
      <c r="E92" s="28">
        <v>35000</v>
      </c>
      <c r="F92" s="29">
        <v>100</v>
      </c>
    </row>
    <row r="93" spans="1:6" ht="28" x14ac:dyDescent="0.15">
      <c r="A93" s="27" t="s">
        <v>569</v>
      </c>
      <c r="B93" s="30" t="s">
        <v>699</v>
      </c>
      <c r="C93" s="27" t="s">
        <v>611</v>
      </c>
      <c r="D93" s="27" t="s">
        <v>700</v>
      </c>
      <c r="E93" s="28">
        <v>1000</v>
      </c>
      <c r="F93" s="24"/>
    </row>
    <row r="94" spans="1:6" x14ac:dyDescent="0.15">
      <c r="A94" s="27" t="s">
        <v>569</v>
      </c>
      <c r="B94" s="30" t="s">
        <v>701</v>
      </c>
      <c r="C94" s="27" t="s">
        <v>611</v>
      </c>
      <c r="D94" s="27" t="s">
        <v>702</v>
      </c>
      <c r="E94" s="28">
        <v>5000</v>
      </c>
      <c r="F94" s="24"/>
    </row>
    <row r="95" spans="1:6" ht="15" x14ac:dyDescent="0.15">
      <c r="A95" s="40" t="s">
        <v>569</v>
      </c>
      <c r="B95" s="36"/>
      <c r="C95" s="41">
        <f>SUM(E87:E94)</f>
        <v>200000</v>
      </c>
      <c r="D95" s="37"/>
      <c r="E95" s="38"/>
      <c r="F95" s="39"/>
    </row>
    <row r="96" spans="1:6" x14ac:dyDescent="0.15">
      <c r="A96" s="27"/>
      <c r="B96" s="30"/>
      <c r="C96" s="27"/>
      <c r="D96" s="27"/>
      <c r="E96" s="28"/>
      <c r="F96" s="24"/>
    </row>
    <row r="97" spans="1:6" ht="28" x14ac:dyDescent="0.15">
      <c r="A97" s="27" t="s">
        <v>570</v>
      </c>
      <c r="B97" s="26">
        <v>1079</v>
      </c>
      <c r="C97" s="27" t="s">
        <v>603</v>
      </c>
      <c r="D97" s="27" t="s">
        <v>604</v>
      </c>
      <c r="E97" s="28">
        <v>29000</v>
      </c>
      <c r="F97" s="24"/>
    </row>
    <row r="98" spans="1:6" ht="28" x14ac:dyDescent="0.15">
      <c r="A98" s="27" t="s">
        <v>570</v>
      </c>
      <c r="B98" s="26">
        <v>1080</v>
      </c>
      <c r="C98" s="27" t="s">
        <v>703</v>
      </c>
      <c r="D98" s="27" t="s">
        <v>704</v>
      </c>
      <c r="E98" s="28">
        <v>15000</v>
      </c>
      <c r="F98" s="24"/>
    </row>
    <row r="99" spans="1:6" ht="28" x14ac:dyDescent="0.15">
      <c r="A99" s="27" t="s">
        <v>570</v>
      </c>
      <c r="B99" s="26">
        <v>1081</v>
      </c>
      <c r="C99" s="27" t="s">
        <v>659</v>
      </c>
      <c r="D99" s="27" t="s">
        <v>705</v>
      </c>
      <c r="E99" s="28">
        <v>8000</v>
      </c>
      <c r="F99" s="24"/>
    </row>
    <row r="100" spans="1:6" ht="28" x14ac:dyDescent="0.15">
      <c r="A100" s="27" t="s">
        <v>570</v>
      </c>
      <c r="B100" s="26">
        <v>1082</v>
      </c>
      <c r="C100" s="27" t="s">
        <v>659</v>
      </c>
      <c r="D100" s="27" t="s">
        <v>706</v>
      </c>
      <c r="E100" s="28">
        <v>38000</v>
      </c>
      <c r="F100" s="24"/>
    </row>
    <row r="101" spans="1:6" ht="28" x14ac:dyDescent="0.15">
      <c r="A101" s="27" t="s">
        <v>570</v>
      </c>
      <c r="B101" s="26">
        <v>1083</v>
      </c>
      <c r="C101" s="27" t="s">
        <v>703</v>
      </c>
      <c r="D101" s="27" t="s">
        <v>707</v>
      </c>
      <c r="E101" s="28">
        <v>42000</v>
      </c>
      <c r="F101" s="24"/>
    </row>
    <row r="102" spans="1:6" x14ac:dyDescent="0.15">
      <c r="A102" s="27" t="s">
        <v>570</v>
      </c>
      <c r="B102" s="26">
        <v>4039</v>
      </c>
      <c r="C102" s="27" t="s">
        <v>670</v>
      </c>
      <c r="D102" s="27" t="s">
        <v>708</v>
      </c>
      <c r="E102" s="28">
        <v>10000</v>
      </c>
      <c r="F102" s="29">
        <v>50</v>
      </c>
    </row>
    <row r="103" spans="1:6" x14ac:dyDescent="0.15">
      <c r="A103" s="27" t="s">
        <v>570</v>
      </c>
      <c r="B103" s="30" t="s">
        <v>709</v>
      </c>
      <c r="C103" s="27" t="s">
        <v>608</v>
      </c>
      <c r="D103" s="27" t="s">
        <v>710</v>
      </c>
      <c r="E103" s="28">
        <v>55000</v>
      </c>
      <c r="F103" s="29">
        <v>50</v>
      </c>
    </row>
    <row r="104" spans="1:6" ht="15" x14ac:dyDescent="0.15">
      <c r="A104" s="40" t="s">
        <v>570</v>
      </c>
      <c r="B104" s="36"/>
      <c r="C104" s="41">
        <f>SUM(E97:E103)</f>
        <v>197000</v>
      </c>
      <c r="D104" s="37"/>
      <c r="E104" s="38"/>
      <c r="F104" s="39"/>
    </row>
    <row r="105" spans="1:6" x14ac:dyDescent="0.15">
      <c r="A105" s="27"/>
      <c r="B105" s="30"/>
      <c r="C105" s="27"/>
      <c r="D105" s="27"/>
      <c r="E105" s="28"/>
      <c r="F105" s="29"/>
    </row>
    <row r="106" spans="1:6" ht="28" x14ac:dyDescent="0.15">
      <c r="A106" s="27" t="s">
        <v>571</v>
      </c>
      <c r="B106" s="26">
        <v>1084</v>
      </c>
      <c r="C106" s="27" t="s">
        <v>639</v>
      </c>
      <c r="D106" s="27" t="s">
        <v>711</v>
      </c>
      <c r="E106" s="28">
        <v>7000</v>
      </c>
      <c r="F106" s="24"/>
    </row>
    <row r="107" spans="1:6" ht="28" x14ac:dyDescent="0.15">
      <c r="A107" s="27" t="s">
        <v>571</v>
      </c>
      <c r="B107" s="26">
        <v>1085</v>
      </c>
      <c r="C107" s="27" t="s">
        <v>692</v>
      </c>
      <c r="D107" s="27" t="s">
        <v>712</v>
      </c>
      <c r="E107" s="28">
        <v>7000</v>
      </c>
      <c r="F107" s="24"/>
    </row>
    <row r="108" spans="1:6" ht="28" x14ac:dyDescent="0.15">
      <c r="A108" s="27" t="s">
        <v>571</v>
      </c>
      <c r="B108" s="26">
        <v>1086</v>
      </c>
      <c r="C108" s="27" t="s">
        <v>621</v>
      </c>
      <c r="D108" s="27" t="s">
        <v>713</v>
      </c>
      <c r="E108" s="28">
        <v>10000</v>
      </c>
      <c r="F108" s="24"/>
    </row>
    <row r="109" spans="1:6" ht="28" x14ac:dyDescent="0.15">
      <c r="A109" s="27" t="s">
        <v>571</v>
      </c>
      <c r="B109" s="26">
        <v>1087</v>
      </c>
      <c r="C109" s="27" t="s">
        <v>603</v>
      </c>
      <c r="D109" s="27" t="s">
        <v>604</v>
      </c>
      <c r="E109" s="28">
        <v>29000</v>
      </c>
      <c r="F109" s="24"/>
    </row>
    <row r="110" spans="1:6" ht="28" x14ac:dyDescent="0.15">
      <c r="A110" s="27" t="s">
        <v>571</v>
      </c>
      <c r="B110" s="26">
        <v>1088</v>
      </c>
      <c r="C110" s="27" t="s">
        <v>639</v>
      </c>
      <c r="D110" s="27" t="s">
        <v>714</v>
      </c>
      <c r="E110" s="28">
        <v>5000</v>
      </c>
      <c r="F110" s="24"/>
    </row>
    <row r="111" spans="1:6" ht="28" x14ac:dyDescent="0.15">
      <c r="A111" s="27" t="s">
        <v>571</v>
      </c>
      <c r="B111" s="26">
        <v>1089</v>
      </c>
      <c r="C111" s="27" t="s">
        <v>639</v>
      </c>
      <c r="D111" s="27" t="s">
        <v>715</v>
      </c>
      <c r="E111" s="28">
        <v>18000</v>
      </c>
      <c r="F111" s="24"/>
    </row>
    <row r="112" spans="1:6" ht="42" x14ac:dyDescent="0.15">
      <c r="A112" s="27" t="s">
        <v>571</v>
      </c>
      <c r="B112" s="26">
        <v>1090</v>
      </c>
      <c r="C112" s="27" t="s">
        <v>621</v>
      </c>
      <c r="D112" s="27" t="s">
        <v>716</v>
      </c>
      <c r="E112" s="28">
        <v>5000</v>
      </c>
      <c r="F112" s="24"/>
    </row>
    <row r="113" spans="1:6" x14ac:dyDescent="0.15">
      <c r="A113" s="27" t="s">
        <v>571</v>
      </c>
      <c r="B113" s="26">
        <v>4040</v>
      </c>
      <c r="C113" s="27" t="s">
        <v>605</v>
      </c>
      <c r="D113" s="27" t="s">
        <v>717</v>
      </c>
      <c r="E113" s="28">
        <v>19000</v>
      </c>
      <c r="F113" s="29">
        <v>50</v>
      </c>
    </row>
    <row r="114" spans="1:6" x14ac:dyDescent="0.15">
      <c r="A114" s="27" t="s">
        <v>571</v>
      </c>
      <c r="B114" s="30" t="s">
        <v>718</v>
      </c>
      <c r="C114" s="27" t="s">
        <v>670</v>
      </c>
      <c r="D114" s="27" t="s">
        <v>719</v>
      </c>
      <c r="E114" s="28">
        <v>25000</v>
      </c>
      <c r="F114" s="29">
        <v>100</v>
      </c>
    </row>
    <row r="115" spans="1:6" ht="28" x14ac:dyDescent="0.15">
      <c r="A115" s="27" t="s">
        <v>571</v>
      </c>
      <c r="B115" s="30" t="s">
        <v>720</v>
      </c>
      <c r="C115" s="27" t="s">
        <v>611</v>
      </c>
      <c r="D115" s="27" t="s">
        <v>721</v>
      </c>
      <c r="E115" s="28">
        <v>8000</v>
      </c>
      <c r="F115" s="24"/>
    </row>
    <row r="116" spans="1:6" ht="15" x14ac:dyDescent="0.15">
      <c r="A116" s="40" t="s">
        <v>571</v>
      </c>
      <c r="B116" s="36"/>
      <c r="C116" s="41">
        <f>SUM(E106:E115)</f>
        <v>133000</v>
      </c>
      <c r="D116" s="37"/>
      <c r="E116" s="38"/>
      <c r="F116" s="39"/>
    </row>
    <row r="117" spans="1:6" x14ac:dyDescent="0.15">
      <c r="A117" s="27"/>
      <c r="B117" s="30"/>
      <c r="C117" s="27"/>
      <c r="D117" s="27"/>
      <c r="E117" s="28"/>
      <c r="F117" s="24"/>
    </row>
    <row r="118" spans="1:6" ht="28" x14ac:dyDescent="0.15">
      <c r="A118" s="27" t="s">
        <v>572</v>
      </c>
      <c r="B118" s="26">
        <v>1091</v>
      </c>
      <c r="C118" s="27" t="s">
        <v>722</v>
      </c>
      <c r="D118" s="27" t="s">
        <v>723</v>
      </c>
      <c r="E118" s="28">
        <v>10000</v>
      </c>
      <c r="F118" s="24"/>
    </row>
    <row r="119" spans="1:6" ht="28" x14ac:dyDescent="0.15">
      <c r="A119" s="27" t="s">
        <v>572</v>
      </c>
      <c r="B119" s="26">
        <v>1092</v>
      </c>
      <c r="C119" s="27" t="s">
        <v>703</v>
      </c>
      <c r="D119" s="27" t="s">
        <v>724</v>
      </c>
      <c r="E119" s="28">
        <v>22000</v>
      </c>
      <c r="F119" s="24"/>
    </row>
    <row r="120" spans="1:6" ht="28" x14ac:dyDescent="0.15">
      <c r="A120" s="27" t="s">
        <v>572</v>
      </c>
      <c r="B120" s="26">
        <v>1093</v>
      </c>
      <c r="C120" s="27" t="s">
        <v>725</v>
      </c>
      <c r="D120" s="27" t="s">
        <v>726</v>
      </c>
      <c r="E120" s="28">
        <v>64000</v>
      </c>
      <c r="F120" s="24"/>
    </row>
    <row r="121" spans="1:6" x14ac:dyDescent="0.15">
      <c r="A121" s="27" t="s">
        <v>572</v>
      </c>
      <c r="B121" s="26">
        <v>4041</v>
      </c>
      <c r="C121" s="27" t="s">
        <v>605</v>
      </c>
      <c r="D121" s="27" t="s">
        <v>727</v>
      </c>
      <c r="E121" s="28">
        <v>53000</v>
      </c>
      <c r="F121" s="29">
        <v>50</v>
      </c>
    </row>
    <row r="122" spans="1:6" x14ac:dyDescent="0.15">
      <c r="A122" s="27" t="s">
        <v>572</v>
      </c>
      <c r="B122" s="30" t="s">
        <v>728</v>
      </c>
      <c r="C122" s="27" t="s">
        <v>608</v>
      </c>
      <c r="D122" s="27" t="s">
        <v>729</v>
      </c>
      <c r="E122" s="28">
        <v>33000</v>
      </c>
      <c r="F122" s="29">
        <v>100</v>
      </c>
    </row>
    <row r="123" spans="1:6" ht="28" x14ac:dyDescent="0.15">
      <c r="A123" s="27" t="s">
        <v>572</v>
      </c>
      <c r="B123" s="30" t="s">
        <v>730</v>
      </c>
      <c r="C123" s="27" t="s">
        <v>611</v>
      </c>
      <c r="D123" s="27" t="s">
        <v>731</v>
      </c>
      <c r="E123" s="28">
        <v>159000</v>
      </c>
      <c r="F123" s="24"/>
    </row>
    <row r="124" spans="1:6" ht="15" x14ac:dyDescent="0.15">
      <c r="A124" s="40" t="s">
        <v>572</v>
      </c>
      <c r="B124" s="36"/>
      <c r="C124" s="41">
        <f>SUM(E118:E123)</f>
        <v>341000</v>
      </c>
      <c r="D124" s="37"/>
      <c r="E124" s="38"/>
      <c r="F124" s="39"/>
    </row>
    <row r="125" spans="1:6" x14ac:dyDescent="0.15">
      <c r="A125" s="27"/>
      <c r="B125" s="30"/>
      <c r="C125" s="27"/>
      <c r="D125" s="27"/>
      <c r="E125" s="28"/>
      <c r="F125" s="24"/>
    </row>
    <row r="126" spans="1:6" ht="28" x14ac:dyDescent="0.15">
      <c r="A126" s="27" t="s">
        <v>573</v>
      </c>
      <c r="B126" s="26">
        <v>1094</v>
      </c>
      <c r="C126" s="27" t="s">
        <v>659</v>
      </c>
      <c r="D126" s="27" t="s">
        <v>732</v>
      </c>
      <c r="E126" s="28">
        <v>31000</v>
      </c>
      <c r="F126" s="24"/>
    </row>
    <row r="127" spans="1:6" ht="28" x14ac:dyDescent="0.15">
      <c r="A127" s="27" t="s">
        <v>573</v>
      </c>
      <c r="B127" s="26">
        <v>1095</v>
      </c>
      <c r="C127" s="27" t="s">
        <v>639</v>
      </c>
      <c r="D127" s="27" t="s">
        <v>733</v>
      </c>
      <c r="E127" s="28">
        <v>12000</v>
      </c>
      <c r="F127" s="24"/>
    </row>
    <row r="128" spans="1:6" ht="28" x14ac:dyDescent="0.15">
      <c r="A128" s="27" t="s">
        <v>573</v>
      </c>
      <c r="B128" s="26">
        <v>1096</v>
      </c>
      <c r="C128" s="27" t="s">
        <v>703</v>
      </c>
      <c r="D128" s="27" t="s">
        <v>734</v>
      </c>
      <c r="E128" s="28">
        <v>6000</v>
      </c>
      <c r="F128" s="24"/>
    </row>
    <row r="129" spans="1:6" x14ac:dyDescent="0.15">
      <c r="A129" s="27" t="s">
        <v>573</v>
      </c>
      <c r="B129" s="26">
        <v>4042</v>
      </c>
      <c r="C129" s="27" t="s">
        <v>605</v>
      </c>
      <c r="D129" s="27" t="s">
        <v>735</v>
      </c>
      <c r="E129" s="28">
        <v>73000</v>
      </c>
      <c r="F129" s="29">
        <v>50</v>
      </c>
    </row>
    <row r="130" spans="1:6" ht="28" x14ac:dyDescent="0.15">
      <c r="A130" s="27" t="s">
        <v>573</v>
      </c>
      <c r="B130" s="30" t="s">
        <v>736</v>
      </c>
      <c r="C130" s="27" t="s">
        <v>608</v>
      </c>
      <c r="D130" s="27" t="s">
        <v>737</v>
      </c>
      <c r="E130" s="28">
        <v>107000</v>
      </c>
      <c r="F130" s="29">
        <v>50</v>
      </c>
    </row>
    <row r="131" spans="1:6" ht="15" x14ac:dyDescent="0.15">
      <c r="A131" s="40" t="s">
        <v>573</v>
      </c>
      <c r="B131" s="36"/>
      <c r="C131" s="41">
        <f>SUM(E125:E130)</f>
        <v>229000</v>
      </c>
      <c r="D131" s="37"/>
      <c r="E131" s="38"/>
      <c r="F131" s="39"/>
    </row>
    <row r="132" spans="1:6" x14ac:dyDescent="0.15">
      <c r="A132" s="27"/>
      <c r="B132" s="30"/>
      <c r="C132" s="27"/>
      <c r="D132" s="27"/>
      <c r="E132" s="28"/>
      <c r="F132" s="29"/>
    </row>
    <row r="133" spans="1:6" ht="28" x14ac:dyDescent="0.15">
      <c r="A133" s="27" t="s">
        <v>574</v>
      </c>
      <c r="B133" s="26">
        <v>1097</v>
      </c>
      <c r="C133" s="27" t="s">
        <v>603</v>
      </c>
      <c r="D133" s="27" t="s">
        <v>604</v>
      </c>
      <c r="E133" s="28">
        <v>23000</v>
      </c>
      <c r="F133" s="24"/>
    </row>
    <row r="134" spans="1:6" ht="28" x14ac:dyDescent="0.15">
      <c r="A134" s="27" t="s">
        <v>574</v>
      </c>
      <c r="B134" s="26">
        <v>1098</v>
      </c>
      <c r="C134" s="27" t="s">
        <v>738</v>
      </c>
      <c r="D134" s="27" t="s">
        <v>739</v>
      </c>
      <c r="E134" s="28">
        <v>25000</v>
      </c>
      <c r="F134" s="24"/>
    </row>
    <row r="135" spans="1:6" x14ac:dyDescent="0.15">
      <c r="A135" s="27" t="s">
        <v>574</v>
      </c>
      <c r="B135" s="26">
        <v>4043</v>
      </c>
      <c r="C135" s="27" t="s">
        <v>605</v>
      </c>
      <c r="D135" s="27" t="s">
        <v>740</v>
      </c>
      <c r="E135" s="28">
        <v>47000</v>
      </c>
      <c r="F135" s="29">
        <v>50</v>
      </c>
    </row>
    <row r="136" spans="1:6" x14ac:dyDescent="0.15">
      <c r="A136" s="27" t="s">
        <v>574</v>
      </c>
      <c r="B136" s="30" t="s">
        <v>741</v>
      </c>
      <c r="C136" s="27" t="s">
        <v>608</v>
      </c>
      <c r="D136" s="27" t="s">
        <v>742</v>
      </c>
      <c r="E136" s="28">
        <v>62000</v>
      </c>
      <c r="F136" s="29">
        <v>50</v>
      </c>
    </row>
    <row r="137" spans="1:6" ht="15" x14ac:dyDescent="0.15">
      <c r="A137" s="40" t="s">
        <v>574</v>
      </c>
      <c r="B137" s="36"/>
      <c r="C137" s="41">
        <f>SUM(E133:E136)</f>
        <v>157000</v>
      </c>
      <c r="D137" s="37"/>
      <c r="E137" s="38"/>
      <c r="F137" s="39"/>
    </row>
    <row r="138" spans="1:6" x14ac:dyDescent="0.15">
      <c r="A138" s="27"/>
      <c r="B138" s="30"/>
      <c r="C138" s="27"/>
      <c r="D138" s="27"/>
      <c r="E138" s="28"/>
      <c r="F138" s="29"/>
    </row>
    <row r="139" spans="1:6" ht="28" x14ac:dyDescent="0.15">
      <c r="A139" s="27" t="s">
        <v>575</v>
      </c>
      <c r="B139" s="26">
        <v>1099</v>
      </c>
      <c r="C139" s="27" t="s">
        <v>743</v>
      </c>
      <c r="D139" s="27" t="s">
        <v>744</v>
      </c>
      <c r="E139" s="28">
        <v>28000</v>
      </c>
      <c r="F139" s="24"/>
    </row>
    <row r="140" spans="1:6" x14ac:dyDescent="0.15">
      <c r="A140" s="27" t="s">
        <v>575</v>
      </c>
      <c r="B140" s="30" t="s">
        <v>745</v>
      </c>
      <c r="C140" s="27" t="s">
        <v>608</v>
      </c>
      <c r="D140" s="27" t="s">
        <v>746</v>
      </c>
      <c r="E140" s="28">
        <v>62000</v>
      </c>
      <c r="F140" s="29">
        <v>50</v>
      </c>
    </row>
    <row r="141" spans="1:6" ht="15" x14ac:dyDescent="0.15">
      <c r="A141" s="40" t="s">
        <v>575</v>
      </c>
      <c r="B141" s="36"/>
      <c r="C141" s="41">
        <f>SUM(E139:E140)</f>
        <v>90000</v>
      </c>
      <c r="D141" s="37"/>
      <c r="E141" s="38"/>
      <c r="F141" s="39"/>
    </row>
    <row r="142" spans="1:6" x14ac:dyDescent="0.15">
      <c r="A142" s="27"/>
      <c r="B142" s="30"/>
      <c r="C142" s="27"/>
      <c r="D142" s="27"/>
      <c r="E142" s="28"/>
      <c r="F142" s="29"/>
    </row>
    <row r="143" spans="1:6" ht="28" x14ac:dyDescent="0.15">
      <c r="A143" s="27" t="s">
        <v>576</v>
      </c>
      <c r="B143" s="26">
        <v>1100</v>
      </c>
      <c r="C143" s="27" t="s">
        <v>603</v>
      </c>
      <c r="D143" s="27" t="s">
        <v>604</v>
      </c>
      <c r="E143" s="28">
        <v>25000</v>
      </c>
      <c r="F143" s="24"/>
    </row>
    <row r="144" spans="1:6" ht="42" x14ac:dyDescent="0.15">
      <c r="A144" s="27" t="s">
        <v>576</v>
      </c>
      <c r="B144" s="26">
        <v>1101</v>
      </c>
      <c r="C144" s="27" t="s">
        <v>639</v>
      </c>
      <c r="D144" s="25" t="s">
        <v>928</v>
      </c>
      <c r="E144" s="28">
        <v>13000</v>
      </c>
      <c r="F144" s="24"/>
    </row>
    <row r="145" spans="1:6" ht="28" x14ac:dyDescent="0.15">
      <c r="A145" s="27" t="s">
        <v>576</v>
      </c>
      <c r="B145" s="26">
        <v>1102</v>
      </c>
      <c r="C145" s="27" t="s">
        <v>747</v>
      </c>
      <c r="D145" s="27" t="s">
        <v>748</v>
      </c>
      <c r="E145" s="28">
        <v>43000</v>
      </c>
      <c r="F145" s="24"/>
    </row>
    <row r="146" spans="1:6" ht="28" x14ac:dyDescent="0.15">
      <c r="A146" s="27" t="s">
        <v>576</v>
      </c>
      <c r="B146" s="26">
        <v>1103</v>
      </c>
      <c r="C146" s="27" t="s">
        <v>749</v>
      </c>
      <c r="D146" s="27" t="s">
        <v>750</v>
      </c>
      <c r="E146" s="28">
        <v>4000</v>
      </c>
      <c r="F146" s="24"/>
    </row>
    <row r="147" spans="1:6" ht="28" x14ac:dyDescent="0.15">
      <c r="A147" s="27" t="s">
        <v>576</v>
      </c>
      <c r="B147" s="26">
        <v>1104</v>
      </c>
      <c r="C147" s="27" t="s">
        <v>639</v>
      </c>
      <c r="D147" s="27" t="s">
        <v>638</v>
      </c>
      <c r="E147" s="28">
        <v>5000</v>
      </c>
      <c r="F147" s="24"/>
    </row>
    <row r="148" spans="1:6" x14ac:dyDescent="0.15">
      <c r="A148" s="27" t="s">
        <v>576</v>
      </c>
      <c r="B148" s="26">
        <v>4044</v>
      </c>
      <c r="C148" s="27" t="s">
        <v>605</v>
      </c>
      <c r="D148" s="27" t="s">
        <v>751</v>
      </c>
      <c r="E148" s="28">
        <v>43000</v>
      </c>
      <c r="F148" s="29">
        <v>50</v>
      </c>
    </row>
    <row r="149" spans="1:6" x14ac:dyDescent="0.15">
      <c r="A149" s="27" t="s">
        <v>576</v>
      </c>
      <c r="B149" s="30" t="s">
        <v>752</v>
      </c>
      <c r="C149" s="27" t="s">
        <v>608</v>
      </c>
      <c r="D149" s="27" t="s">
        <v>753</v>
      </c>
      <c r="E149" s="28">
        <v>68000</v>
      </c>
      <c r="F149" s="29">
        <v>50</v>
      </c>
    </row>
    <row r="150" spans="1:6" ht="28" x14ac:dyDescent="0.15">
      <c r="A150" s="27" t="s">
        <v>576</v>
      </c>
      <c r="B150" s="30" t="s">
        <v>754</v>
      </c>
      <c r="C150" s="27" t="s">
        <v>611</v>
      </c>
      <c r="D150" s="27" t="s">
        <v>755</v>
      </c>
      <c r="E150" s="28">
        <v>130000</v>
      </c>
      <c r="F150" s="24"/>
    </row>
    <row r="151" spans="1:6" ht="15" x14ac:dyDescent="0.15">
      <c r="A151" s="40" t="s">
        <v>576</v>
      </c>
      <c r="B151" s="36"/>
      <c r="C151" s="41">
        <f>SUM(E143:E150)</f>
        <v>331000</v>
      </c>
      <c r="D151" s="37"/>
      <c r="E151" s="38"/>
      <c r="F151" s="39"/>
    </row>
    <row r="152" spans="1:6" x14ac:dyDescent="0.15">
      <c r="A152" s="27"/>
      <c r="B152" s="30"/>
      <c r="C152" s="27"/>
      <c r="D152" s="27"/>
      <c r="E152" s="28"/>
      <c r="F152" s="24"/>
    </row>
    <row r="153" spans="1:6" ht="28" x14ac:dyDescent="0.15">
      <c r="A153" s="27" t="s">
        <v>577</v>
      </c>
      <c r="B153" s="26">
        <v>1105</v>
      </c>
      <c r="C153" s="27" t="s">
        <v>756</v>
      </c>
      <c r="D153" s="27" t="s">
        <v>757</v>
      </c>
      <c r="E153" s="28">
        <v>20000</v>
      </c>
      <c r="F153" s="24"/>
    </row>
    <row r="154" spans="1:6" ht="28" x14ac:dyDescent="0.15">
      <c r="A154" s="27" t="s">
        <v>577</v>
      </c>
      <c r="B154" s="26">
        <v>1106</v>
      </c>
      <c r="C154" s="27" t="s">
        <v>758</v>
      </c>
      <c r="D154" s="27" t="s">
        <v>759</v>
      </c>
      <c r="E154" s="28">
        <v>32000</v>
      </c>
      <c r="F154" s="24"/>
    </row>
    <row r="155" spans="1:6" ht="28" x14ac:dyDescent="0.15">
      <c r="A155" s="27" t="s">
        <v>577</v>
      </c>
      <c r="B155" s="26">
        <v>1107</v>
      </c>
      <c r="C155" s="27" t="s">
        <v>760</v>
      </c>
      <c r="D155" s="27" t="s">
        <v>761</v>
      </c>
      <c r="E155" s="28">
        <v>13000</v>
      </c>
      <c r="F155" s="24"/>
    </row>
    <row r="156" spans="1:6" ht="28" x14ac:dyDescent="0.15">
      <c r="A156" s="27" t="s">
        <v>577</v>
      </c>
      <c r="B156" s="26">
        <v>1108</v>
      </c>
      <c r="C156" s="27" t="s">
        <v>762</v>
      </c>
      <c r="D156" s="27" t="s">
        <v>761</v>
      </c>
      <c r="E156" s="28">
        <v>7000</v>
      </c>
      <c r="F156" s="24"/>
    </row>
    <row r="157" spans="1:6" ht="28" x14ac:dyDescent="0.15">
      <c r="A157" s="27" t="s">
        <v>577</v>
      </c>
      <c r="B157" s="26">
        <v>1109</v>
      </c>
      <c r="C157" s="27" t="s">
        <v>763</v>
      </c>
      <c r="D157" s="27" t="s">
        <v>764</v>
      </c>
      <c r="E157" s="28">
        <v>33000</v>
      </c>
      <c r="F157" s="24"/>
    </row>
    <row r="158" spans="1:6" ht="28" x14ac:dyDescent="0.15">
      <c r="A158" s="27" t="s">
        <v>577</v>
      </c>
      <c r="B158" s="26">
        <v>1110</v>
      </c>
      <c r="C158" s="27" t="s">
        <v>603</v>
      </c>
      <c r="D158" s="27" t="s">
        <v>604</v>
      </c>
      <c r="E158" s="28">
        <v>27000</v>
      </c>
      <c r="F158" s="24"/>
    </row>
    <row r="159" spans="1:6" ht="28" x14ac:dyDescent="0.15">
      <c r="A159" s="27" t="s">
        <v>577</v>
      </c>
      <c r="B159" s="26">
        <v>1111</v>
      </c>
      <c r="C159" s="27" t="s">
        <v>765</v>
      </c>
      <c r="D159" s="27" t="s">
        <v>766</v>
      </c>
      <c r="E159" s="28">
        <v>5000</v>
      </c>
      <c r="F159" s="24"/>
    </row>
    <row r="160" spans="1:6" x14ac:dyDescent="0.15">
      <c r="A160" s="27" t="s">
        <v>577</v>
      </c>
      <c r="B160" s="26">
        <v>4045</v>
      </c>
      <c r="C160" s="27" t="s">
        <v>605</v>
      </c>
      <c r="D160" s="27" t="s">
        <v>767</v>
      </c>
      <c r="E160" s="28">
        <v>116000</v>
      </c>
      <c r="F160" s="29">
        <v>50</v>
      </c>
    </row>
    <row r="161" spans="1:6" ht="28" x14ac:dyDescent="0.15">
      <c r="A161" s="27" t="s">
        <v>577</v>
      </c>
      <c r="B161" s="30" t="s">
        <v>768</v>
      </c>
      <c r="C161" s="27" t="s">
        <v>639</v>
      </c>
      <c r="D161" s="27" t="s">
        <v>769</v>
      </c>
      <c r="E161" s="28">
        <v>5000</v>
      </c>
      <c r="F161" s="24"/>
    </row>
    <row r="162" spans="1:6" ht="28" x14ac:dyDescent="0.15">
      <c r="A162" s="27" t="s">
        <v>577</v>
      </c>
      <c r="B162" s="30" t="s">
        <v>770</v>
      </c>
      <c r="C162" s="27" t="s">
        <v>608</v>
      </c>
      <c r="D162" s="27" t="s">
        <v>771</v>
      </c>
      <c r="E162" s="28">
        <v>110000</v>
      </c>
      <c r="F162" s="29">
        <v>50</v>
      </c>
    </row>
    <row r="163" spans="1:6" ht="15" x14ac:dyDescent="0.15">
      <c r="A163" s="40" t="s">
        <v>577</v>
      </c>
      <c r="B163" s="36"/>
      <c r="C163" s="41">
        <f>SUM(E153:E162)</f>
        <v>368000</v>
      </c>
      <c r="D163" s="37"/>
      <c r="E163" s="38"/>
      <c r="F163" s="39"/>
    </row>
    <row r="164" spans="1:6" x14ac:dyDescent="0.15">
      <c r="A164" s="27"/>
      <c r="B164" s="30"/>
      <c r="C164" s="27"/>
      <c r="D164" s="27"/>
      <c r="E164" s="28"/>
      <c r="F164" s="29"/>
    </row>
    <row r="165" spans="1:6" ht="28" x14ac:dyDescent="0.15">
      <c r="A165" s="27" t="s">
        <v>578</v>
      </c>
      <c r="B165" s="26">
        <v>1112</v>
      </c>
      <c r="C165" s="27" t="s">
        <v>625</v>
      </c>
      <c r="D165" s="27" t="s">
        <v>772</v>
      </c>
      <c r="E165" s="28">
        <v>8000</v>
      </c>
      <c r="F165" s="24"/>
    </row>
    <row r="166" spans="1:6" ht="28" x14ac:dyDescent="0.15">
      <c r="A166" s="27" t="s">
        <v>578</v>
      </c>
      <c r="B166" s="26">
        <v>1113</v>
      </c>
      <c r="C166" s="27" t="s">
        <v>603</v>
      </c>
      <c r="D166" s="27" t="s">
        <v>604</v>
      </c>
      <c r="E166" s="28">
        <v>22000</v>
      </c>
      <c r="F166" s="24"/>
    </row>
    <row r="167" spans="1:6" ht="28" x14ac:dyDescent="0.15">
      <c r="A167" s="27" t="s">
        <v>578</v>
      </c>
      <c r="B167" s="26">
        <v>1114</v>
      </c>
      <c r="C167" s="27" t="s">
        <v>773</v>
      </c>
      <c r="D167" s="27" t="s">
        <v>774</v>
      </c>
      <c r="E167" s="28">
        <v>44000</v>
      </c>
      <c r="F167" s="24"/>
    </row>
    <row r="168" spans="1:6" ht="28" x14ac:dyDescent="0.15">
      <c r="A168" s="27" t="s">
        <v>578</v>
      </c>
      <c r="B168" s="26">
        <v>1115</v>
      </c>
      <c r="C168" s="27" t="s">
        <v>775</v>
      </c>
      <c r="D168" s="27" t="s">
        <v>776</v>
      </c>
      <c r="E168" s="28">
        <v>1000</v>
      </c>
      <c r="F168" s="24"/>
    </row>
    <row r="169" spans="1:6" x14ac:dyDescent="0.15">
      <c r="A169" s="27" t="s">
        <v>578</v>
      </c>
      <c r="B169" s="26">
        <v>4046</v>
      </c>
      <c r="C169" s="27" t="s">
        <v>605</v>
      </c>
      <c r="D169" s="27" t="s">
        <v>777</v>
      </c>
      <c r="E169" s="28">
        <v>51000</v>
      </c>
      <c r="F169" s="29">
        <v>50</v>
      </c>
    </row>
    <row r="170" spans="1:6" ht="56" x14ac:dyDescent="0.15">
      <c r="A170" s="27" t="s">
        <v>578</v>
      </c>
      <c r="B170" s="30" t="s">
        <v>778</v>
      </c>
      <c r="C170" s="27" t="s">
        <v>779</v>
      </c>
      <c r="D170" s="25" t="s">
        <v>929</v>
      </c>
      <c r="E170" s="28">
        <v>11000</v>
      </c>
      <c r="F170" s="24"/>
    </row>
    <row r="171" spans="1:6" x14ac:dyDescent="0.15">
      <c r="A171" s="27" t="s">
        <v>578</v>
      </c>
      <c r="B171" s="30" t="s">
        <v>780</v>
      </c>
      <c r="C171" s="27" t="s">
        <v>655</v>
      </c>
      <c r="D171" s="27" t="s">
        <v>781</v>
      </c>
      <c r="E171" s="28">
        <v>70000</v>
      </c>
      <c r="F171" s="29">
        <v>100</v>
      </c>
    </row>
    <row r="172" spans="1:6" ht="28" x14ac:dyDescent="0.15">
      <c r="A172" s="27" t="s">
        <v>578</v>
      </c>
      <c r="B172" s="30" t="s">
        <v>782</v>
      </c>
      <c r="C172" s="27" t="s">
        <v>611</v>
      </c>
      <c r="D172" s="27" t="s">
        <v>783</v>
      </c>
      <c r="E172" s="28">
        <v>4000</v>
      </c>
      <c r="F172" s="24"/>
    </row>
    <row r="173" spans="1:6" ht="15" x14ac:dyDescent="0.15">
      <c r="A173" s="40" t="s">
        <v>578</v>
      </c>
      <c r="B173" s="36"/>
      <c r="C173" s="41">
        <f>SUM(E165:E172)</f>
        <v>211000</v>
      </c>
      <c r="D173" s="37"/>
      <c r="E173" s="38"/>
      <c r="F173" s="39"/>
    </row>
    <row r="174" spans="1:6" x14ac:dyDescent="0.15">
      <c r="A174" s="27"/>
      <c r="B174" s="30"/>
      <c r="C174" s="27"/>
      <c r="D174" s="27"/>
      <c r="E174" s="28"/>
      <c r="F174" s="24"/>
    </row>
    <row r="175" spans="1:6" ht="28" x14ac:dyDescent="0.15">
      <c r="A175" s="27" t="s">
        <v>579</v>
      </c>
      <c r="B175" s="26">
        <v>1117</v>
      </c>
      <c r="C175" s="27" t="s">
        <v>603</v>
      </c>
      <c r="D175" s="27" t="s">
        <v>604</v>
      </c>
      <c r="E175" s="28">
        <v>30000</v>
      </c>
      <c r="F175" s="24"/>
    </row>
    <row r="176" spans="1:6" x14ac:dyDescent="0.15">
      <c r="A176" s="27" t="s">
        <v>579</v>
      </c>
      <c r="B176" s="26">
        <v>4047</v>
      </c>
      <c r="C176" s="27" t="s">
        <v>605</v>
      </c>
      <c r="D176" s="27" t="s">
        <v>784</v>
      </c>
      <c r="E176" s="28">
        <v>72000</v>
      </c>
      <c r="F176" s="29">
        <v>50</v>
      </c>
    </row>
    <row r="177" spans="1:6" x14ac:dyDescent="0.15">
      <c r="A177" s="27" t="s">
        <v>579</v>
      </c>
      <c r="B177" s="26">
        <v>5012</v>
      </c>
      <c r="C177" s="27" t="s">
        <v>688</v>
      </c>
      <c r="D177" s="27" t="s">
        <v>689</v>
      </c>
      <c r="E177" s="28">
        <v>53000</v>
      </c>
      <c r="F177" s="24"/>
    </row>
    <row r="178" spans="1:6" x14ac:dyDescent="0.15">
      <c r="A178" s="27" t="s">
        <v>579</v>
      </c>
      <c r="B178" s="30" t="s">
        <v>785</v>
      </c>
      <c r="C178" s="27" t="s">
        <v>608</v>
      </c>
      <c r="D178" s="27" t="s">
        <v>786</v>
      </c>
      <c r="E178" s="28">
        <v>80000</v>
      </c>
      <c r="F178" s="29">
        <v>50</v>
      </c>
    </row>
    <row r="179" spans="1:6" ht="15" x14ac:dyDescent="0.15">
      <c r="A179" s="40" t="s">
        <v>579</v>
      </c>
      <c r="B179" s="36"/>
      <c r="C179" s="41">
        <f>SUM(E175:E178)</f>
        <v>235000</v>
      </c>
      <c r="D179" s="37"/>
      <c r="E179" s="38"/>
      <c r="F179" s="39"/>
    </row>
    <row r="180" spans="1:6" x14ac:dyDescent="0.15">
      <c r="A180" s="27"/>
      <c r="B180" s="30"/>
      <c r="C180" s="27"/>
      <c r="D180" s="27"/>
      <c r="E180" s="28"/>
      <c r="F180" s="29"/>
    </row>
    <row r="181" spans="1:6" x14ac:dyDescent="0.15">
      <c r="A181" s="27" t="s">
        <v>599</v>
      </c>
      <c r="B181" s="30" t="s">
        <v>787</v>
      </c>
      <c r="C181" s="27" t="s">
        <v>608</v>
      </c>
      <c r="D181" s="27" t="s">
        <v>788</v>
      </c>
      <c r="E181" s="28">
        <v>15000</v>
      </c>
      <c r="F181" s="29">
        <v>100</v>
      </c>
    </row>
    <row r="182" spans="1:6" ht="15" x14ac:dyDescent="0.15">
      <c r="A182" s="40" t="s">
        <v>599</v>
      </c>
      <c r="B182" s="36"/>
      <c r="C182" s="41">
        <f>E181</f>
        <v>15000</v>
      </c>
      <c r="D182" s="37"/>
      <c r="E182" s="38"/>
      <c r="F182" s="39"/>
    </row>
    <row r="183" spans="1:6" x14ac:dyDescent="0.15">
      <c r="A183" s="27"/>
      <c r="B183" s="30"/>
      <c r="C183" s="27"/>
      <c r="D183" s="27"/>
      <c r="E183" s="28"/>
      <c r="F183" s="29"/>
    </row>
    <row r="184" spans="1:6" ht="28" x14ac:dyDescent="0.15">
      <c r="A184" s="27" t="s">
        <v>580</v>
      </c>
      <c r="B184" s="26">
        <v>1118</v>
      </c>
      <c r="C184" s="27" t="s">
        <v>789</v>
      </c>
      <c r="D184" s="27" t="s">
        <v>790</v>
      </c>
      <c r="E184" s="28">
        <v>21000</v>
      </c>
      <c r="F184" s="24"/>
    </row>
    <row r="185" spans="1:6" ht="28" x14ac:dyDescent="0.15">
      <c r="A185" s="27" t="s">
        <v>580</v>
      </c>
      <c r="B185" s="26">
        <v>1119</v>
      </c>
      <c r="C185" s="27" t="s">
        <v>791</v>
      </c>
      <c r="D185" s="27" t="s">
        <v>792</v>
      </c>
      <c r="E185" s="28">
        <v>42000</v>
      </c>
      <c r="F185" s="24"/>
    </row>
    <row r="186" spans="1:6" x14ac:dyDescent="0.15">
      <c r="A186" s="27" t="s">
        <v>580</v>
      </c>
      <c r="B186" s="26">
        <v>4048</v>
      </c>
      <c r="C186" s="27" t="s">
        <v>605</v>
      </c>
      <c r="D186" s="27" t="s">
        <v>793</v>
      </c>
      <c r="E186" s="28">
        <v>9000</v>
      </c>
      <c r="F186" s="29">
        <v>50</v>
      </c>
    </row>
    <row r="187" spans="1:6" ht="15" x14ac:dyDescent="0.15">
      <c r="A187" s="40" t="s">
        <v>580</v>
      </c>
      <c r="B187" s="36"/>
      <c r="C187" s="41">
        <f>SUM(E184:E186)</f>
        <v>72000</v>
      </c>
      <c r="D187" s="37"/>
      <c r="E187" s="38"/>
      <c r="F187" s="39"/>
    </row>
    <row r="188" spans="1:6" x14ac:dyDescent="0.15">
      <c r="A188" s="27"/>
      <c r="B188" s="26"/>
      <c r="C188" s="27"/>
      <c r="D188" s="27"/>
      <c r="E188" s="28"/>
      <c r="F188" s="29"/>
    </row>
    <row r="189" spans="1:6" ht="28" x14ac:dyDescent="0.15">
      <c r="A189" s="27" t="s">
        <v>581</v>
      </c>
      <c r="B189" s="26">
        <v>1120</v>
      </c>
      <c r="C189" s="27" t="s">
        <v>659</v>
      </c>
      <c r="D189" s="27" t="s">
        <v>794</v>
      </c>
      <c r="E189" s="28">
        <v>28000</v>
      </c>
      <c r="F189" s="24"/>
    </row>
    <row r="190" spans="1:6" ht="28" x14ac:dyDescent="0.15">
      <c r="A190" s="27" t="s">
        <v>581</v>
      </c>
      <c r="B190" s="26">
        <v>1121</v>
      </c>
      <c r="C190" s="27" t="s">
        <v>639</v>
      </c>
      <c r="D190" s="27" t="s">
        <v>795</v>
      </c>
      <c r="E190" s="31">
        <v>14000</v>
      </c>
      <c r="F190" s="24"/>
    </row>
    <row r="191" spans="1:6" x14ac:dyDescent="0.15">
      <c r="A191" s="27" t="s">
        <v>581</v>
      </c>
      <c r="B191" s="26">
        <v>4049</v>
      </c>
      <c r="C191" s="27" t="s">
        <v>605</v>
      </c>
      <c r="D191" s="27" t="s">
        <v>796</v>
      </c>
      <c r="E191" s="28">
        <v>31000</v>
      </c>
      <c r="F191" s="29">
        <v>50</v>
      </c>
    </row>
    <row r="192" spans="1:6" x14ac:dyDescent="0.2">
      <c r="A192" s="27" t="s">
        <v>581</v>
      </c>
      <c r="B192" s="30" t="s">
        <v>797</v>
      </c>
      <c r="C192" s="27" t="s">
        <v>655</v>
      </c>
      <c r="D192" s="27" t="s">
        <v>798</v>
      </c>
      <c r="E192" s="32">
        <v>42000</v>
      </c>
      <c r="F192" s="29">
        <v>50</v>
      </c>
    </row>
    <row r="193" spans="1:6" x14ac:dyDescent="0.15">
      <c r="A193" s="27" t="s">
        <v>581</v>
      </c>
      <c r="B193" s="30" t="s">
        <v>799</v>
      </c>
      <c r="C193" s="27" t="s">
        <v>611</v>
      </c>
      <c r="D193" s="27" t="s">
        <v>800</v>
      </c>
      <c r="E193" s="28">
        <v>23000</v>
      </c>
      <c r="F193" s="24"/>
    </row>
    <row r="194" spans="1:6" ht="15" x14ac:dyDescent="0.15">
      <c r="A194" s="40" t="s">
        <v>581</v>
      </c>
      <c r="B194" s="36"/>
      <c r="C194" s="41">
        <f>SUM(E188:E193)</f>
        <v>138000</v>
      </c>
      <c r="D194" s="37"/>
      <c r="E194" s="38"/>
      <c r="F194" s="39"/>
    </row>
    <row r="195" spans="1:6" x14ac:dyDescent="0.15">
      <c r="A195" s="27"/>
      <c r="B195" s="30"/>
      <c r="C195" s="27"/>
      <c r="D195" s="27"/>
      <c r="E195" s="28"/>
      <c r="F195" s="24"/>
    </row>
    <row r="196" spans="1:6" ht="28" x14ac:dyDescent="0.15">
      <c r="A196" s="27" t="s">
        <v>582</v>
      </c>
      <c r="B196" s="26">
        <v>1122</v>
      </c>
      <c r="C196" s="27" t="s">
        <v>801</v>
      </c>
      <c r="D196" s="27" t="s">
        <v>802</v>
      </c>
      <c r="E196" s="28">
        <v>40000</v>
      </c>
      <c r="F196" s="24"/>
    </row>
    <row r="197" spans="1:6" x14ac:dyDescent="0.15">
      <c r="A197" s="27" t="s">
        <v>582</v>
      </c>
      <c r="B197" s="26">
        <v>4050</v>
      </c>
      <c r="C197" s="27" t="s">
        <v>605</v>
      </c>
      <c r="D197" s="27" t="s">
        <v>803</v>
      </c>
      <c r="E197" s="28">
        <v>19000</v>
      </c>
      <c r="F197" s="29">
        <v>50</v>
      </c>
    </row>
    <row r="198" spans="1:6" x14ac:dyDescent="0.15">
      <c r="A198" s="27" t="s">
        <v>582</v>
      </c>
      <c r="B198" s="30" t="s">
        <v>804</v>
      </c>
      <c r="C198" s="27" t="s">
        <v>655</v>
      </c>
      <c r="D198" s="27" t="s">
        <v>805</v>
      </c>
      <c r="E198" s="28">
        <v>20000</v>
      </c>
      <c r="F198" s="29">
        <v>100</v>
      </c>
    </row>
    <row r="199" spans="1:6" ht="15" x14ac:dyDescent="0.15">
      <c r="A199" s="40" t="s">
        <v>582</v>
      </c>
      <c r="B199" s="36"/>
      <c r="C199" s="41">
        <f>SUM(E196:E198)</f>
        <v>79000</v>
      </c>
      <c r="D199" s="37"/>
      <c r="E199" s="38"/>
      <c r="F199" s="39"/>
    </row>
    <row r="200" spans="1:6" x14ac:dyDescent="0.15">
      <c r="A200" s="27"/>
      <c r="B200" s="30"/>
      <c r="C200" s="27"/>
      <c r="D200" s="27"/>
      <c r="E200" s="28"/>
      <c r="F200" s="29"/>
    </row>
    <row r="201" spans="1:6" x14ac:dyDescent="0.15">
      <c r="A201" s="27" t="s">
        <v>600</v>
      </c>
      <c r="B201" s="26">
        <v>4051</v>
      </c>
      <c r="C201" s="27" t="s">
        <v>605</v>
      </c>
      <c r="D201" s="27" t="s">
        <v>806</v>
      </c>
      <c r="E201" s="28">
        <v>140000</v>
      </c>
      <c r="F201" s="29">
        <v>50</v>
      </c>
    </row>
    <row r="202" spans="1:6" x14ac:dyDescent="0.15">
      <c r="A202" s="27" t="s">
        <v>600</v>
      </c>
      <c r="B202" s="26">
        <v>5013</v>
      </c>
      <c r="C202" s="27" t="s">
        <v>688</v>
      </c>
      <c r="D202" s="27" t="s">
        <v>807</v>
      </c>
      <c r="E202" s="28">
        <v>52000</v>
      </c>
      <c r="F202" s="24"/>
    </row>
    <row r="203" spans="1:6" x14ac:dyDescent="0.15">
      <c r="A203" s="27" t="s">
        <v>600</v>
      </c>
      <c r="B203" s="30" t="s">
        <v>808</v>
      </c>
      <c r="C203" s="27" t="s">
        <v>608</v>
      </c>
      <c r="D203" s="27" t="s">
        <v>809</v>
      </c>
      <c r="E203" s="28">
        <v>180000</v>
      </c>
      <c r="F203" s="29">
        <v>50</v>
      </c>
    </row>
    <row r="204" spans="1:6" ht="30" x14ac:dyDescent="0.15">
      <c r="A204" s="40" t="s">
        <v>600</v>
      </c>
      <c r="B204" s="36"/>
      <c r="C204" s="41">
        <f>SUM(E201:E203)</f>
        <v>372000</v>
      </c>
      <c r="D204" s="37"/>
      <c r="E204" s="38"/>
      <c r="F204" s="39"/>
    </row>
    <row r="205" spans="1:6" x14ac:dyDescent="0.15">
      <c r="A205" s="27"/>
      <c r="B205" s="30"/>
      <c r="C205" s="27"/>
      <c r="D205" s="27"/>
      <c r="E205" s="28"/>
      <c r="F205" s="29"/>
    </row>
    <row r="206" spans="1:6" ht="28" x14ac:dyDescent="0.15">
      <c r="A206" s="27" t="s">
        <v>583</v>
      </c>
      <c r="B206" s="26">
        <v>1124</v>
      </c>
      <c r="C206" s="27" t="s">
        <v>810</v>
      </c>
      <c r="D206" s="27" t="s">
        <v>811</v>
      </c>
      <c r="E206" s="28">
        <v>24000</v>
      </c>
      <c r="F206" s="24"/>
    </row>
    <row r="207" spans="1:6" x14ac:dyDescent="0.15">
      <c r="A207" s="27" t="s">
        <v>583</v>
      </c>
      <c r="B207" s="26">
        <v>4052</v>
      </c>
      <c r="C207" s="27" t="s">
        <v>605</v>
      </c>
      <c r="D207" s="27" t="s">
        <v>812</v>
      </c>
      <c r="E207" s="28">
        <v>6000</v>
      </c>
      <c r="F207" s="29">
        <v>50</v>
      </c>
    </row>
    <row r="208" spans="1:6" x14ac:dyDescent="0.15">
      <c r="A208" s="27" t="s">
        <v>583</v>
      </c>
      <c r="B208" s="30" t="s">
        <v>813</v>
      </c>
      <c r="C208" s="27" t="s">
        <v>670</v>
      </c>
      <c r="D208" s="27" t="s">
        <v>814</v>
      </c>
      <c r="E208" s="28">
        <v>19000</v>
      </c>
      <c r="F208" s="29">
        <v>100</v>
      </c>
    </row>
    <row r="209" spans="1:6" ht="30" x14ac:dyDescent="0.15">
      <c r="A209" s="40" t="s">
        <v>583</v>
      </c>
      <c r="B209" s="36"/>
      <c r="C209" s="41">
        <f>SUM(E206:E208)</f>
        <v>49000</v>
      </c>
      <c r="D209" s="37"/>
      <c r="E209" s="38"/>
      <c r="F209" s="39"/>
    </row>
    <row r="210" spans="1:6" x14ac:dyDescent="0.15">
      <c r="A210" s="27"/>
      <c r="B210" s="30"/>
      <c r="C210" s="27"/>
      <c r="D210" s="27"/>
      <c r="E210" s="28"/>
      <c r="F210" s="29"/>
    </row>
    <row r="211" spans="1:6" ht="28" x14ac:dyDescent="0.15">
      <c r="A211" s="27" t="s">
        <v>584</v>
      </c>
      <c r="B211" s="26">
        <v>1125</v>
      </c>
      <c r="C211" s="27" t="s">
        <v>815</v>
      </c>
      <c r="D211" s="27" t="s">
        <v>816</v>
      </c>
      <c r="E211" s="28">
        <v>45000</v>
      </c>
      <c r="F211" s="24"/>
    </row>
    <row r="212" spans="1:6" ht="28" x14ac:dyDescent="0.15">
      <c r="A212" s="27" t="s">
        <v>584</v>
      </c>
      <c r="B212" s="26">
        <v>1126</v>
      </c>
      <c r="C212" s="27" t="s">
        <v>603</v>
      </c>
      <c r="D212" s="27" t="s">
        <v>604</v>
      </c>
      <c r="E212" s="28">
        <v>28000</v>
      </c>
      <c r="F212" s="24"/>
    </row>
    <row r="213" spans="1:6" x14ac:dyDescent="0.15">
      <c r="A213" s="27" t="s">
        <v>584</v>
      </c>
      <c r="B213" s="26">
        <v>4053</v>
      </c>
      <c r="C213" s="27" t="s">
        <v>605</v>
      </c>
      <c r="D213" s="27" t="s">
        <v>817</v>
      </c>
      <c r="E213" s="28">
        <v>12000</v>
      </c>
      <c r="F213" s="29">
        <v>50</v>
      </c>
    </row>
    <row r="214" spans="1:6" x14ac:dyDescent="0.15">
      <c r="A214" s="27" t="s">
        <v>584</v>
      </c>
      <c r="B214" s="30" t="s">
        <v>818</v>
      </c>
      <c r="C214" s="27" t="s">
        <v>655</v>
      </c>
      <c r="D214" s="27" t="s">
        <v>819</v>
      </c>
      <c r="E214" s="28">
        <v>19000</v>
      </c>
      <c r="F214" s="29">
        <v>50</v>
      </c>
    </row>
    <row r="215" spans="1:6" ht="15" x14ac:dyDescent="0.15">
      <c r="A215" s="40" t="s">
        <v>584</v>
      </c>
      <c r="B215" s="36"/>
      <c r="C215" s="41">
        <f>SUM(E211:E214)</f>
        <v>104000</v>
      </c>
      <c r="D215" s="37"/>
      <c r="E215" s="38"/>
      <c r="F215" s="39"/>
    </row>
    <row r="216" spans="1:6" x14ac:dyDescent="0.15">
      <c r="A216" s="27"/>
      <c r="B216" s="30"/>
      <c r="C216" s="27"/>
      <c r="D216" s="27"/>
      <c r="E216" s="28"/>
      <c r="F216" s="29"/>
    </row>
    <row r="217" spans="1:6" ht="28" x14ac:dyDescent="0.15">
      <c r="A217" s="27" t="s">
        <v>585</v>
      </c>
      <c r="B217" s="26">
        <v>1127</v>
      </c>
      <c r="C217" s="27" t="s">
        <v>603</v>
      </c>
      <c r="D217" s="27" t="s">
        <v>604</v>
      </c>
      <c r="E217" s="28">
        <v>27000</v>
      </c>
      <c r="F217" s="24"/>
    </row>
    <row r="218" spans="1:6" ht="28" x14ac:dyDescent="0.15">
      <c r="A218" s="27" t="s">
        <v>585</v>
      </c>
      <c r="B218" s="26">
        <v>1128</v>
      </c>
      <c r="C218" s="27" t="s">
        <v>820</v>
      </c>
      <c r="D218" s="27" t="s">
        <v>821</v>
      </c>
      <c r="E218" s="28">
        <v>22000</v>
      </c>
      <c r="F218" s="24"/>
    </row>
    <row r="219" spans="1:6" ht="28" x14ac:dyDescent="0.15">
      <c r="A219" s="27" t="s">
        <v>585</v>
      </c>
      <c r="B219" s="26">
        <v>1129</v>
      </c>
      <c r="C219" s="27" t="s">
        <v>822</v>
      </c>
      <c r="D219" s="27" t="s">
        <v>823</v>
      </c>
      <c r="E219" s="28">
        <v>35000</v>
      </c>
      <c r="F219" s="24"/>
    </row>
    <row r="220" spans="1:6" x14ac:dyDescent="0.15">
      <c r="A220" s="27" t="s">
        <v>585</v>
      </c>
      <c r="B220" s="26">
        <v>4054</v>
      </c>
      <c r="C220" s="27" t="s">
        <v>605</v>
      </c>
      <c r="D220" s="27" t="s">
        <v>824</v>
      </c>
      <c r="E220" s="28">
        <v>114000</v>
      </c>
      <c r="F220" s="29">
        <v>50</v>
      </c>
    </row>
    <row r="221" spans="1:6" x14ac:dyDescent="0.15">
      <c r="A221" s="27" t="s">
        <v>585</v>
      </c>
      <c r="B221" s="26">
        <v>5014</v>
      </c>
      <c r="C221" s="27" t="s">
        <v>688</v>
      </c>
      <c r="D221" s="27" t="s">
        <v>689</v>
      </c>
      <c r="E221" s="28">
        <v>19000</v>
      </c>
      <c r="F221" s="24"/>
    </row>
    <row r="222" spans="1:6" x14ac:dyDescent="0.15">
      <c r="A222" s="27" t="s">
        <v>585</v>
      </c>
      <c r="B222" s="30" t="s">
        <v>825</v>
      </c>
      <c r="C222" s="27" t="s">
        <v>608</v>
      </c>
      <c r="D222" s="27" t="s">
        <v>826</v>
      </c>
      <c r="E222" s="28">
        <v>92000</v>
      </c>
      <c r="F222" s="29">
        <v>50</v>
      </c>
    </row>
    <row r="223" spans="1:6" ht="15" x14ac:dyDescent="0.15">
      <c r="A223" s="40" t="s">
        <v>585</v>
      </c>
      <c r="B223" s="36"/>
      <c r="C223" s="41">
        <f>SUM(E217:E222)</f>
        <v>309000</v>
      </c>
      <c r="D223" s="37"/>
      <c r="E223" s="38"/>
      <c r="F223" s="39"/>
    </row>
    <row r="224" spans="1:6" x14ac:dyDescent="0.15">
      <c r="A224" s="27"/>
      <c r="B224" s="30"/>
      <c r="C224" s="27"/>
      <c r="D224" s="27"/>
      <c r="E224" s="28"/>
      <c r="F224" s="29"/>
    </row>
    <row r="225" spans="1:6" ht="28" x14ac:dyDescent="0.15">
      <c r="A225" s="27" t="s">
        <v>586</v>
      </c>
      <c r="B225" s="26">
        <v>1130</v>
      </c>
      <c r="C225" s="27" t="s">
        <v>827</v>
      </c>
      <c r="D225" s="27" t="s">
        <v>828</v>
      </c>
      <c r="E225" s="28">
        <v>35000</v>
      </c>
      <c r="F225" s="24"/>
    </row>
    <row r="226" spans="1:6" ht="28" x14ac:dyDescent="0.15">
      <c r="A226" s="27" t="s">
        <v>586</v>
      </c>
      <c r="B226" s="26">
        <v>1131</v>
      </c>
      <c r="C226" s="27" t="s">
        <v>829</v>
      </c>
      <c r="D226" s="27" t="s">
        <v>830</v>
      </c>
      <c r="E226" s="28">
        <v>51000</v>
      </c>
      <c r="F226" s="24"/>
    </row>
    <row r="227" spans="1:6" x14ac:dyDescent="0.15">
      <c r="A227" s="27" t="s">
        <v>586</v>
      </c>
      <c r="B227" s="30" t="s">
        <v>831</v>
      </c>
      <c r="C227" s="27" t="s">
        <v>655</v>
      </c>
      <c r="D227" s="27" t="s">
        <v>832</v>
      </c>
      <c r="E227" s="28">
        <v>30000</v>
      </c>
      <c r="F227" s="29">
        <v>100</v>
      </c>
    </row>
    <row r="228" spans="1:6" x14ac:dyDescent="0.15">
      <c r="A228" s="27" t="s">
        <v>586</v>
      </c>
      <c r="B228" s="30" t="s">
        <v>833</v>
      </c>
      <c r="C228" s="27" t="s">
        <v>608</v>
      </c>
      <c r="D228" s="27" t="s">
        <v>834</v>
      </c>
      <c r="E228" s="28">
        <v>54000</v>
      </c>
      <c r="F228" s="29">
        <v>50</v>
      </c>
    </row>
    <row r="229" spans="1:6" x14ac:dyDescent="0.15">
      <c r="A229" s="27" t="s">
        <v>586</v>
      </c>
      <c r="B229" s="30" t="s">
        <v>835</v>
      </c>
      <c r="C229" s="27" t="s">
        <v>655</v>
      </c>
      <c r="D229" s="27" t="s">
        <v>836</v>
      </c>
      <c r="E229" s="28">
        <v>46000</v>
      </c>
      <c r="F229" s="29">
        <v>50</v>
      </c>
    </row>
    <row r="230" spans="1:6" ht="15" x14ac:dyDescent="0.15">
      <c r="A230" s="40" t="s">
        <v>586</v>
      </c>
      <c r="B230" s="36"/>
      <c r="C230" s="41">
        <f>SUM(E224:E229)</f>
        <v>216000</v>
      </c>
      <c r="D230" s="37"/>
      <c r="E230" s="38"/>
      <c r="F230" s="39"/>
    </row>
    <row r="231" spans="1:6" x14ac:dyDescent="0.15">
      <c r="A231" s="27"/>
      <c r="B231" s="30"/>
      <c r="C231" s="27"/>
      <c r="D231" s="27"/>
      <c r="E231" s="28"/>
      <c r="F231" s="29"/>
    </row>
    <row r="232" spans="1:6" ht="28" x14ac:dyDescent="0.15">
      <c r="A232" s="27" t="s">
        <v>587</v>
      </c>
      <c r="B232" s="26">
        <v>1132</v>
      </c>
      <c r="C232" s="27" t="s">
        <v>837</v>
      </c>
      <c r="D232" s="27" t="s">
        <v>838</v>
      </c>
      <c r="E232" s="28">
        <v>9000</v>
      </c>
      <c r="F232" s="24"/>
    </row>
    <row r="233" spans="1:6" ht="28" x14ac:dyDescent="0.15">
      <c r="A233" s="27" t="s">
        <v>587</v>
      </c>
      <c r="B233" s="26">
        <v>1133</v>
      </c>
      <c r="C233" s="27" t="s">
        <v>685</v>
      </c>
      <c r="D233" s="27" t="s">
        <v>839</v>
      </c>
      <c r="E233" s="28">
        <v>9000</v>
      </c>
      <c r="F233" s="24"/>
    </row>
    <row r="234" spans="1:6" x14ac:dyDescent="0.15">
      <c r="A234" s="27" t="s">
        <v>587</v>
      </c>
      <c r="B234" s="30" t="s">
        <v>840</v>
      </c>
      <c r="C234" s="27" t="s">
        <v>608</v>
      </c>
      <c r="D234" s="27" t="s">
        <v>841</v>
      </c>
      <c r="E234" s="28">
        <v>30000</v>
      </c>
      <c r="F234" s="29">
        <v>50</v>
      </c>
    </row>
    <row r="235" spans="1:6" ht="15" x14ac:dyDescent="0.15">
      <c r="A235" s="40" t="s">
        <v>587</v>
      </c>
      <c r="B235" s="36"/>
      <c r="C235" s="41">
        <f>SUM(E232:E234)</f>
        <v>48000</v>
      </c>
      <c r="D235" s="37"/>
      <c r="E235" s="38"/>
      <c r="F235" s="39"/>
    </row>
    <row r="236" spans="1:6" x14ac:dyDescent="0.15">
      <c r="A236" s="27"/>
      <c r="B236" s="30"/>
      <c r="C236" s="27"/>
      <c r="D236" s="27"/>
      <c r="E236" s="28"/>
      <c r="F236" s="29"/>
    </row>
    <row r="237" spans="1:6" ht="28" x14ac:dyDescent="0.15">
      <c r="A237" s="27" t="s">
        <v>588</v>
      </c>
      <c r="B237" s="26">
        <v>1134</v>
      </c>
      <c r="C237" s="27" t="s">
        <v>842</v>
      </c>
      <c r="D237" s="27" t="s">
        <v>843</v>
      </c>
      <c r="E237" s="28">
        <v>102000</v>
      </c>
      <c r="F237" s="24"/>
    </row>
    <row r="238" spans="1:6" x14ac:dyDescent="0.15">
      <c r="A238" s="27" t="s">
        <v>588</v>
      </c>
      <c r="B238" s="26">
        <v>4055</v>
      </c>
      <c r="C238" s="27" t="s">
        <v>605</v>
      </c>
      <c r="D238" s="27" t="s">
        <v>844</v>
      </c>
      <c r="E238" s="28">
        <v>81000</v>
      </c>
      <c r="F238" s="29">
        <v>50</v>
      </c>
    </row>
    <row r="239" spans="1:6" ht="28" x14ac:dyDescent="0.15">
      <c r="A239" s="27" t="s">
        <v>588</v>
      </c>
      <c r="B239" s="30" t="s">
        <v>845</v>
      </c>
      <c r="C239" s="27" t="s">
        <v>846</v>
      </c>
      <c r="D239" s="27" t="s">
        <v>847</v>
      </c>
      <c r="E239" s="28">
        <v>40000</v>
      </c>
      <c r="F239" s="24"/>
    </row>
    <row r="240" spans="1:6" ht="28" x14ac:dyDescent="0.15">
      <c r="A240" s="27" t="s">
        <v>588</v>
      </c>
      <c r="B240" s="30" t="s">
        <v>848</v>
      </c>
      <c r="C240" s="27" t="s">
        <v>849</v>
      </c>
      <c r="D240" s="27" t="s">
        <v>850</v>
      </c>
      <c r="E240" s="28">
        <v>5000</v>
      </c>
      <c r="F240" s="24"/>
    </row>
    <row r="241" spans="1:6" ht="28" x14ac:dyDescent="0.15">
      <c r="A241" s="27" t="s">
        <v>588</v>
      </c>
      <c r="B241" s="30" t="s">
        <v>851</v>
      </c>
      <c r="C241" s="27" t="s">
        <v>608</v>
      </c>
      <c r="D241" s="27" t="s">
        <v>852</v>
      </c>
      <c r="E241" s="28">
        <v>91000</v>
      </c>
      <c r="F241" s="29">
        <v>50</v>
      </c>
    </row>
    <row r="242" spans="1:6" ht="15" x14ac:dyDescent="0.15">
      <c r="A242" s="40" t="s">
        <v>588</v>
      </c>
      <c r="B242" s="36"/>
      <c r="C242" s="41">
        <f>SUM(E236:E241)</f>
        <v>319000</v>
      </c>
      <c r="D242" s="37"/>
      <c r="E242" s="38"/>
      <c r="F242" s="39"/>
    </row>
    <row r="243" spans="1:6" x14ac:dyDescent="0.15">
      <c r="A243" s="27"/>
      <c r="B243" s="30"/>
      <c r="C243" s="27"/>
      <c r="D243" s="27"/>
      <c r="E243" s="28"/>
      <c r="F243" s="29"/>
    </row>
    <row r="244" spans="1:6" ht="28" x14ac:dyDescent="0.15">
      <c r="A244" s="27" t="s">
        <v>555</v>
      </c>
      <c r="B244" s="26">
        <v>1135</v>
      </c>
      <c r="C244" s="27" t="s">
        <v>603</v>
      </c>
      <c r="D244" s="27" t="s">
        <v>604</v>
      </c>
      <c r="E244" s="28">
        <v>19000</v>
      </c>
      <c r="F244" s="24"/>
    </row>
    <row r="245" spans="1:6" ht="28" x14ac:dyDescent="0.15">
      <c r="A245" s="27" t="s">
        <v>555</v>
      </c>
      <c r="B245" s="26">
        <v>1136</v>
      </c>
      <c r="C245" s="27" t="s">
        <v>853</v>
      </c>
      <c r="D245" s="27" t="s">
        <v>854</v>
      </c>
      <c r="E245" s="28">
        <v>29000</v>
      </c>
      <c r="F245" s="24"/>
    </row>
    <row r="246" spans="1:6" x14ac:dyDescent="0.15">
      <c r="A246" s="27" t="s">
        <v>555</v>
      </c>
      <c r="B246" s="26">
        <v>4056</v>
      </c>
      <c r="C246" s="27" t="s">
        <v>605</v>
      </c>
      <c r="D246" s="27" t="s">
        <v>855</v>
      </c>
      <c r="E246" s="28">
        <v>13000</v>
      </c>
      <c r="F246" s="29">
        <v>50</v>
      </c>
    </row>
    <row r="247" spans="1:6" x14ac:dyDescent="0.15">
      <c r="A247" s="27" t="s">
        <v>555</v>
      </c>
      <c r="B247" s="30" t="s">
        <v>856</v>
      </c>
      <c r="C247" s="27" t="s">
        <v>608</v>
      </c>
      <c r="D247" s="27" t="s">
        <v>857</v>
      </c>
      <c r="E247" s="28">
        <v>43000</v>
      </c>
      <c r="F247" s="29">
        <v>50</v>
      </c>
    </row>
    <row r="248" spans="1:6" ht="28" x14ac:dyDescent="0.15">
      <c r="A248" s="27" t="s">
        <v>555</v>
      </c>
      <c r="B248" s="30" t="s">
        <v>858</v>
      </c>
      <c r="C248" s="27" t="s">
        <v>611</v>
      </c>
      <c r="D248" s="27" t="s">
        <v>859</v>
      </c>
      <c r="E248" s="28">
        <v>7000</v>
      </c>
      <c r="F248" s="24"/>
    </row>
    <row r="249" spans="1:6" ht="15" x14ac:dyDescent="0.15">
      <c r="A249" s="40" t="s">
        <v>555</v>
      </c>
      <c r="B249" s="36"/>
      <c r="C249" s="41">
        <f>SUM(E243:E248)</f>
        <v>111000</v>
      </c>
      <c r="D249" s="37"/>
      <c r="E249" s="38"/>
      <c r="F249" s="39"/>
    </row>
    <row r="250" spans="1:6" x14ac:dyDescent="0.15">
      <c r="A250" s="27"/>
      <c r="B250" s="30"/>
      <c r="C250" s="27"/>
      <c r="D250" s="27"/>
      <c r="E250" s="28"/>
      <c r="F250" s="24"/>
    </row>
    <row r="251" spans="1:6" ht="28" x14ac:dyDescent="0.15">
      <c r="A251" s="27" t="s">
        <v>589</v>
      </c>
      <c r="B251" s="26">
        <v>1137</v>
      </c>
      <c r="C251" s="27" t="s">
        <v>860</v>
      </c>
      <c r="D251" s="27" t="s">
        <v>861</v>
      </c>
      <c r="E251" s="28">
        <v>24000</v>
      </c>
      <c r="F251" s="24"/>
    </row>
    <row r="252" spans="1:6" ht="28" x14ac:dyDescent="0.15">
      <c r="A252" s="27" t="s">
        <v>589</v>
      </c>
      <c r="B252" s="26">
        <v>1138</v>
      </c>
      <c r="C252" s="27" t="s">
        <v>862</v>
      </c>
      <c r="D252" s="27" t="s">
        <v>863</v>
      </c>
      <c r="E252" s="28">
        <v>5000</v>
      </c>
      <c r="F252" s="24"/>
    </row>
    <row r="253" spans="1:6" x14ac:dyDescent="0.15">
      <c r="A253" s="27" t="s">
        <v>589</v>
      </c>
      <c r="B253" s="26">
        <v>4057</v>
      </c>
      <c r="C253" s="27" t="s">
        <v>605</v>
      </c>
      <c r="D253" s="27" t="s">
        <v>864</v>
      </c>
      <c r="E253" s="28">
        <v>33000</v>
      </c>
      <c r="F253" s="29">
        <v>50</v>
      </c>
    </row>
    <row r="254" spans="1:6" x14ac:dyDescent="0.15">
      <c r="A254" s="27" t="s">
        <v>589</v>
      </c>
      <c r="B254" s="30" t="s">
        <v>865</v>
      </c>
      <c r="C254" s="27" t="s">
        <v>608</v>
      </c>
      <c r="D254" s="27" t="s">
        <v>866</v>
      </c>
      <c r="E254" s="28">
        <v>53000</v>
      </c>
      <c r="F254" s="29">
        <v>50</v>
      </c>
    </row>
    <row r="255" spans="1:6" ht="15" x14ac:dyDescent="0.15">
      <c r="A255" s="40" t="s">
        <v>589</v>
      </c>
      <c r="B255" s="36"/>
      <c r="C255" s="41">
        <f>SUM(E249:E254)</f>
        <v>115000</v>
      </c>
      <c r="D255" s="37"/>
      <c r="E255" s="38"/>
      <c r="F255" s="39"/>
    </row>
    <row r="256" spans="1:6" x14ac:dyDescent="0.15">
      <c r="A256" s="27"/>
      <c r="B256" s="30"/>
      <c r="C256" s="27"/>
      <c r="D256" s="27"/>
      <c r="E256" s="28"/>
      <c r="F256" s="29"/>
    </row>
    <row r="257" spans="1:6" ht="28" x14ac:dyDescent="0.15">
      <c r="A257" s="27" t="s">
        <v>590</v>
      </c>
      <c r="B257" s="26">
        <v>1139</v>
      </c>
      <c r="C257" s="27" t="s">
        <v>639</v>
      </c>
      <c r="D257" s="27" t="s">
        <v>867</v>
      </c>
      <c r="E257" s="28">
        <v>5000</v>
      </c>
      <c r="F257" s="24"/>
    </row>
    <row r="258" spans="1:6" x14ac:dyDescent="0.15">
      <c r="A258" s="27" t="s">
        <v>590</v>
      </c>
      <c r="B258" s="26">
        <v>4058</v>
      </c>
      <c r="C258" s="27" t="s">
        <v>605</v>
      </c>
      <c r="D258" s="27" t="s">
        <v>868</v>
      </c>
      <c r="E258" s="28">
        <v>30000</v>
      </c>
      <c r="F258" s="29">
        <v>50</v>
      </c>
    </row>
    <row r="259" spans="1:6" x14ac:dyDescent="0.15">
      <c r="A259" s="27" t="s">
        <v>590</v>
      </c>
      <c r="B259" s="30" t="s">
        <v>869</v>
      </c>
      <c r="C259" s="27" t="s">
        <v>608</v>
      </c>
      <c r="D259" s="27" t="s">
        <v>710</v>
      </c>
      <c r="E259" s="28">
        <v>55000</v>
      </c>
      <c r="F259" s="29">
        <v>50</v>
      </c>
    </row>
    <row r="260" spans="1:6" ht="15" x14ac:dyDescent="0.15">
      <c r="A260" s="40" t="s">
        <v>590</v>
      </c>
      <c r="B260" s="36"/>
      <c r="C260" s="41">
        <f>SUM(E256:E259)</f>
        <v>90000</v>
      </c>
      <c r="D260" s="37"/>
      <c r="E260" s="38"/>
      <c r="F260" s="39"/>
    </row>
    <row r="261" spans="1:6" x14ac:dyDescent="0.15">
      <c r="A261" s="27"/>
      <c r="B261" s="30"/>
      <c r="C261" s="27"/>
      <c r="D261" s="27"/>
      <c r="E261" s="28"/>
      <c r="F261" s="29"/>
    </row>
    <row r="262" spans="1:6" ht="28" x14ac:dyDescent="0.15">
      <c r="A262" s="27" t="s">
        <v>591</v>
      </c>
      <c r="B262" s="26">
        <v>1140</v>
      </c>
      <c r="C262" s="27" t="s">
        <v>870</v>
      </c>
      <c r="D262" s="27" t="s">
        <v>871</v>
      </c>
      <c r="E262" s="28">
        <v>14000</v>
      </c>
      <c r="F262" s="24"/>
    </row>
    <row r="263" spans="1:6" ht="28" x14ac:dyDescent="0.15">
      <c r="A263" s="27" t="s">
        <v>591</v>
      </c>
      <c r="B263" s="30" t="s">
        <v>872</v>
      </c>
      <c r="C263" s="27" t="s">
        <v>873</v>
      </c>
      <c r="D263" s="27" t="s">
        <v>874</v>
      </c>
      <c r="E263" s="28">
        <v>10000</v>
      </c>
      <c r="F263" s="24"/>
    </row>
    <row r="264" spans="1:6" x14ac:dyDescent="0.15">
      <c r="A264" s="27" t="s">
        <v>591</v>
      </c>
      <c r="B264" s="30" t="s">
        <v>875</v>
      </c>
      <c r="C264" s="27" t="s">
        <v>608</v>
      </c>
      <c r="D264" s="27" t="s">
        <v>876</v>
      </c>
      <c r="E264" s="28">
        <v>36000</v>
      </c>
      <c r="F264" s="29">
        <v>50</v>
      </c>
    </row>
    <row r="265" spans="1:6" ht="15" x14ac:dyDescent="0.15">
      <c r="A265" s="40" t="s">
        <v>591</v>
      </c>
      <c r="B265" s="36"/>
      <c r="C265" s="41">
        <f>SUM(E262:E264)</f>
        <v>60000</v>
      </c>
      <c r="D265" s="37"/>
      <c r="E265" s="38"/>
      <c r="F265" s="39"/>
    </row>
    <row r="266" spans="1:6" x14ac:dyDescent="0.15">
      <c r="A266" s="27"/>
      <c r="B266" s="30"/>
      <c r="C266" s="27"/>
      <c r="D266" s="27"/>
      <c r="E266" s="28"/>
      <c r="F266" s="29"/>
    </row>
    <row r="267" spans="1:6" ht="28" x14ac:dyDescent="0.15">
      <c r="A267" s="27" t="s">
        <v>592</v>
      </c>
      <c r="B267" s="26">
        <v>1141</v>
      </c>
      <c r="C267" s="27" t="s">
        <v>603</v>
      </c>
      <c r="D267" s="27" t="s">
        <v>604</v>
      </c>
      <c r="E267" s="28">
        <v>29000</v>
      </c>
      <c r="F267" s="24"/>
    </row>
    <row r="268" spans="1:6" ht="28" x14ac:dyDescent="0.15">
      <c r="A268" s="27" t="s">
        <v>592</v>
      </c>
      <c r="B268" s="26">
        <v>1142</v>
      </c>
      <c r="C268" s="27" t="s">
        <v>877</v>
      </c>
      <c r="D268" s="27" t="s">
        <v>878</v>
      </c>
      <c r="E268" s="28">
        <v>137000</v>
      </c>
      <c r="F268" s="24"/>
    </row>
    <row r="269" spans="1:6" x14ac:dyDescent="0.15">
      <c r="A269" s="27" t="s">
        <v>592</v>
      </c>
      <c r="B269" s="26">
        <v>4059</v>
      </c>
      <c r="C269" s="27" t="s">
        <v>605</v>
      </c>
      <c r="D269" s="27" t="s">
        <v>879</v>
      </c>
      <c r="E269" s="28">
        <v>58000</v>
      </c>
      <c r="F269" s="29">
        <v>50</v>
      </c>
    </row>
    <row r="270" spans="1:6" x14ac:dyDescent="0.15">
      <c r="A270" s="27" t="s">
        <v>592</v>
      </c>
      <c r="B270" s="30" t="s">
        <v>880</v>
      </c>
      <c r="C270" s="27" t="s">
        <v>608</v>
      </c>
      <c r="D270" s="27" t="s">
        <v>881</v>
      </c>
      <c r="E270" s="28">
        <v>105000</v>
      </c>
      <c r="F270" s="29">
        <v>50</v>
      </c>
    </row>
    <row r="271" spans="1:6" ht="15" x14ac:dyDescent="0.15">
      <c r="A271" s="40" t="s">
        <v>592</v>
      </c>
      <c r="B271" s="36"/>
      <c r="C271" s="41">
        <f>SUM(E267:E270)</f>
        <v>329000</v>
      </c>
      <c r="D271" s="37"/>
      <c r="E271" s="38"/>
      <c r="F271" s="39"/>
    </row>
    <row r="272" spans="1:6" x14ac:dyDescent="0.15">
      <c r="A272" s="27"/>
      <c r="B272" s="30"/>
      <c r="C272" s="27"/>
      <c r="D272" s="27"/>
      <c r="E272" s="28"/>
      <c r="F272" s="29"/>
    </row>
    <row r="273" spans="1:6" ht="28" x14ac:dyDescent="0.15">
      <c r="A273" s="27" t="s">
        <v>593</v>
      </c>
      <c r="B273" s="26">
        <v>1143</v>
      </c>
      <c r="C273" s="27" t="s">
        <v>882</v>
      </c>
      <c r="D273" s="27" t="s">
        <v>883</v>
      </c>
      <c r="E273" s="28">
        <v>45000</v>
      </c>
      <c r="F273" s="24"/>
    </row>
    <row r="274" spans="1:6" ht="28" x14ac:dyDescent="0.15">
      <c r="A274" s="27" t="s">
        <v>593</v>
      </c>
      <c r="B274" s="26">
        <v>1144</v>
      </c>
      <c r="C274" s="27" t="s">
        <v>625</v>
      </c>
      <c r="D274" s="27" t="s">
        <v>884</v>
      </c>
      <c r="E274" s="28">
        <v>20000</v>
      </c>
      <c r="F274" s="24"/>
    </row>
    <row r="275" spans="1:6" ht="28" x14ac:dyDescent="0.15">
      <c r="A275" s="27" t="s">
        <v>593</v>
      </c>
      <c r="B275" s="26">
        <v>1145</v>
      </c>
      <c r="C275" s="27" t="s">
        <v>603</v>
      </c>
      <c r="D275" s="27" t="s">
        <v>604</v>
      </c>
      <c r="E275" s="28">
        <v>27000</v>
      </c>
      <c r="F275" s="24"/>
    </row>
    <row r="276" spans="1:6" x14ac:dyDescent="0.15">
      <c r="A276" s="27" t="s">
        <v>593</v>
      </c>
      <c r="B276" s="26">
        <v>4060</v>
      </c>
      <c r="C276" s="27" t="s">
        <v>605</v>
      </c>
      <c r="D276" s="27" t="s">
        <v>885</v>
      </c>
      <c r="E276" s="28">
        <v>25000</v>
      </c>
      <c r="F276" s="29">
        <v>50</v>
      </c>
    </row>
    <row r="277" spans="1:6" ht="28" x14ac:dyDescent="0.15">
      <c r="A277" s="27" t="s">
        <v>593</v>
      </c>
      <c r="B277" s="30" t="s">
        <v>886</v>
      </c>
      <c r="C277" s="27" t="s">
        <v>887</v>
      </c>
      <c r="D277" s="27" t="s">
        <v>888</v>
      </c>
      <c r="E277" s="28">
        <v>2000</v>
      </c>
      <c r="F277" s="24"/>
    </row>
    <row r="278" spans="1:6" x14ac:dyDescent="0.15">
      <c r="A278" s="27" t="s">
        <v>593</v>
      </c>
      <c r="B278" s="30" t="s">
        <v>889</v>
      </c>
      <c r="C278" s="27" t="s">
        <v>608</v>
      </c>
      <c r="D278" s="27" t="s">
        <v>890</v>
      </c>
      <c r="E278" s="28">
        <v>52000</v>
      </c>
      <c r="F278" s="29">
        <v>100</v>
      </c>
    </row>
    <row r="279" spans="1:6" ht="15" x14ac:dyDescent="0.15">
      <c r="A279" s="40" t="s">
        <v>593</v>
      </c>
      <c r="B279" s="36"/>
      <c r="C279" s="41">
        <f>SUM(E273:E278)</f>
        <v>171000</v>
      </c>
      <c r="D279" s="37"/>
      <c r="E279" s="38"/>
      <c r="F279" s="39"/>
    </row>
    <row r="280" spans="1:6" x14ac:dyDescent="0.15">
      <c r="A280" s="27"/>
      <c r="B280" s="30"/>
      <c r="C280" s="27"/>
      <c r="D280" s="27"/>
      <c r="E280" s="28"/>
      <c r="F280" s="29"/>
    </row>
    <row r="281" spans="1:6" ht="28" x14ac:dyDescent="0.15">
      <c r="A281" s="27" t="s">
        <v>594</v>
      </c>
      <c r="B281" s="26">
        <v>1146</v>
      </c>
      <c r="C281" s="27" t="s">
        <v>891</v>
      </c>
      <c r="D281" s="27" t="s">
        <v>892</v>
      </c>
      <c r="E281" s="28">
        <v>30000</v>
      </c>
      <c r="F281" s="24"/>
    </row>
    <row r="282" spans="1:6" ht="28" x14ac:dyDescent="0.15">
      <c r="A282" s="27" t="s">
        <v>594</v>
      </c>
      <c r="B282" s="26">
        <v>1147</v>
      </c>
      <c r="C282" s="27" t="s">
        <v>893</v>
      </c>
      <c r="D282" s="27" t="s">
        <v>894</v>
      </c>
      <c r="E282" s="28">
        <v>23000</v>
      </c>
      <c r="F282" s="24"/>
    </row>
    <row r="283" spans="1:6" ht="28" x14ac:dyDescent="0.15">
      <c r="A283" s="27" t="s">
        <v>594</v>
      </c>
      <c r="B283" s="26">
        <v>1148</v>
      </c>
      <c r="C283" s="27" t="s">
        <v>639</v>
      </c>
      <c r="D283" s="27" t="s">
        <v>895</v>
      </c>
      <c r="E283" s="28">
        <v>5000</v>
      </c>
      <c r="F283" s="24"/>
    </row>
    <row r="284" spans="1:6" x14ac:dyDescent="0.15">
      <c r="A284" s="27" t="s">
        <v>594</v>
      </c>
      <c r="B284" s="26">
        <v>4061</v>
      </c>
      <c r="C284" s="27" t="s">
        <v>605</v>
      </c>
      <c r="D284" s="27" t="s">
        <v>896</v>
      </c>
      <c r="E284" s="28">
        <v>148000</v>
      </c>
      <c r="F284" s="29">
        <v>50</v>
      </c>
    </row>
    <row r="285" spans="1:6" x14ac:dyDescent="0.15">
      <c r="A285" s="27" t="s">
        <v>594</v>
      </c>
      <c r="B285" s="30" t="s">
        <v>897</v>
      </c>
      <c r="C285" s="27" t="s">
        <v>608</v>
      </c>
      <c r="D285" s="27" t="s">
        <v>898</v>
      </c>
      <c r="E285" s="28">
        <v>34000</v>
      </c>
      <c r="F285" s="29">
        <v>50</v>
      </c>
    </row>
    <row r="286" spans="1:6" ht="15" x14ac:dyDescent="0.15">
      <c r="A286" s="40" t="s">
        <v>594</v>
      </c>
      <c r="B286" s="36"/>
      <c r="C286" s="41">
        <f>SUM(E280:E285)</f>
        <v>240000</v>
      </c>
      <c r="D286" s="37"/>
      <c r="E286" s="38"/>
      <c r="F286" s="39"/>
    </row>
    <row r="287" spans="1:6" x14ac:dyDescent="0.15">
      <c r="A287" s="27"/>
      <c r="B287" s="30"/>
      <c r="C287" s="27"/>
      <c r="D287" s="27"/>
      <c r="E287" s="28"/>
      <c r="F287" s="29"/>
    </row>
    <row r="288" spans="1:6" ht="28" x14ac:dyDescent="0.15">
      <c r="A288" s="27" t="s">
        <v>595</v>
      </c>
      <c r="B288" s="26">
        <v>1149</v>
      </c>
      <c r="C288" s="27" t="s">
        <v>899</v>
      </c>
      <c r="D288" s="27" t="s">
        <v>900</v>
      </c>
      <c r="E288" s="28">
        <v>22000</v>
      </c>
      <c r="F288" s="24"/>
    </row>
    <row r="289" spans="1:6" ht="28" x14ac:dyDescent="0.15">
      <c r="A289" s="27" t="s">
        <v>595</v>
      </c>
      <c r="B289" s="26">
        <v>1150</v>
      </c>
      <c r="C289" s="27" t="s">
        <v>637</v>
      </c>
      <c r="D289" s="27" t="s">
        <v>901</v>
      </c>
      <c r="E289" s="28">
        <v>33000</v>
      </c>
      <c r="F289" s="24"/>
    </row>
    <row r="290" spans="1:6" ht="28" x14ac:dyDescent="0.15">
      <c r="A290" s="27" t="s">
        <v>595</v>
      </c>
      <c r="B290" s="26">
        <v>1151</v>
      </c>
      <c r="C290" s="27" t="s">
        <v>902</v>
      </c>
      <c r="D290" s="27" t="s">
        <v>903</v>
      </c>
      <c r="E290" s="28">
        <v>36000</v>
      </c>
      <c r="F290" s="24"/>
    </row>
    <row r="291" spans="1:6" ht="28" x14ac:dyDescent="0.15">
      <c r="A291" s="27" t="s">
        <v>595</v>
      </c>
      <c r="B291" s="26">
        <v>1152</v>
      </c>
      <c r="C291" s="27" t="s">
        <v>603</v>
      </c>
      <c r="D291" s="27" t="s">
        <v>604</v>
      </c>
      <c r="E291" s="28">
        <v>30000</v>
      </c>
      <c r="F291" s="24"/>
    </row>
    <row r="292" spans="1:6" ht="28" x14ac:dyDescent="0.15">
      <c r="A292" s="27" t="s">
        <v>595</v>
      </c>
      <c r="B292" s="26">
        <v>1153</v>
      </c>
      <c r="C292" s="27" t="s">
        <v>637</v>
      </c>
      <c r="D292" s="27" t="s">
        <v>904</v>
      </c>
      <c r="E292" s="28">
        <v>5000</v>
      </c>
      <c r="F292" s="24"/>
    </row>
    <row r="293" spans="1:6" ht="28" x14ac:dyDescent="0.15">
      <c r="A293" s="27" t="s">
        <v>595</v>
      </c>
      <c r="B293" s="26">
        <v>1154</v>
      </c>
      <c r="C293" s="27" t="s">
        <v>637</v>
      </c>
      <c r="D293" s="27" t="s">
        <v>905</v>
      </c>
      <c r="E293" s="28">
        <v>5000</v>
      </c>
      <c r="F293" s="24"/>
    </row>
    <row r="294" spans="1:6" x14ac:dyDescent="0.15">
      <c r="A294" s="27" t="s">
        <v>595</v>
      </c>
      <c r="B294" s="26">
        <v>4062</v>
      </c>
      <c r="C294" s="27" t="s">
        <v>605</v>
      </c>
      <c r="D294" s="27" t="s">
        <v>906</v>
      </c>
      <c r="E294" s="28">
        <v>107000</v>
      </c>
      <c r="F294" s="29">
        <v>50</v>
      </c>
    </row>
    <row r="295" spans="1:6" ht="42" x14ac:dyDescent="0.15">
      <c r="A295" s="27" t="s">
        <v>595</v>
      </c>
      <c r="B295" s="26">
        <v>5015</v>
      </c>
      <c r="C295" s="27" t="s">
        <v>688</v>
      </c>
      <c r="D295" s="27" t="s">
        <v>907</v>
      </c>
      <c r="E295" s="28">
        <v>64000</v>
      </c>
      <c r="F295" s="24"/>
    </row>
    <row r="296" spans="1:6" x14ac:dyDescent="0.15">
      <c r="A296" s="27" t="s">
        <v>595</v>
      </c>
      <c r="B296" s="30" t="s">
        <v>908</v>
      </c>
      <c r="C296" s="27" t="s">
        <v>608</v>
      </c>
      <c r="D296" s="27" t="s">
        <v>909</v>
      </c>
      <c r="E296" s="28">
        <v>216000</v>
      </c>
      <c r="F296" s="29">
        <v>100</v>
      </c>
    </row>
    <row r="297" spans="1:6" ht="15" x14ac:dyDescent="0.15">
      <c r="A297" s="40" t="s">
        <v>595</v>
      </c>
      <c r="B297" s="36"/>
      <c r="C297" s="41">
        <f>SUM(E288:E296)</f>
        <v>518000</v>
      </c>
      <c r="D297" s="37"/>
      <c r="E297" s="38"/>
      <c r="F297" s="39"/>
    </row>
    <row r="298" spans="1:6" x14ac:dyDescent="0.15">
      <c r="A298" s="27"/>
      <c r="B298" s="30"/>
      <c r="C298" s="27"/>
      <c r="D298" s="27"/>
      <c r="E298" s="28"/>
      <c r="F298" s="29"/>
    </row>
    <row r="299" spans="1:6" ht="28" x14ac:dyDescent="0.15">
      <c r="A299" s="27" t="s">
        <v>596</v>
      </c>
      <c r="B299" s="26">
        <v>1155</v>
      </c>
      <c r="C299" s="27" t="s">
        <v>910</v>
      </c>
      <c r="D299" s="27" t="s">
        <v>911</v>
      </c>
      <c r="E299" s="28">
        <v>74000</v>
      </c>
      <c r="F299" s="24"/>
    </row>
    <row r="300" spans="1:6" ht="42" x14ac:dyDescent="0.15">
      <c r="A300" s="27" t="s">
        <v>596</v>
      </c>
      <c r="B300" s="26">
        <v>1156</v>
      </c>
      <c r="C300" s="27" t="s">
        <v>625</v>
      </c>
      <c r="D300" s="27" t="s">
        <v>912</v>
      </c>
      <c r="E300" s="28">
        <v>30000</v>
      </c>
      <c r="F300" s="24"/>
    </row>
    <row r="301" spans="1:6" x14ac:dyDescent="0.15">
      <c r="A301" s="27" t="s">
        <v>596</v>
      </c>
      <c r="B301" s="26">
        <v>4063</v>
      </c>
      <c r="C301" s="27" t="s">
        <v>605</v>
      </c>
      <c r="D301" s="27" t="s">
        <v>913</v>
      </c>
      <c r="E301" s="28">
        <v>13000</v>
      </c>
      <c r="F301" s="29">
        <v>50</v>
      </c>
    </row>
    <row r="302" spans="1:6" ht="28" x14ac:dyDescent="0.15">
      <c r="A302" s="27" t="s">
        <v>596</v>
      </c>
      <c r="B302" s="30" t="s">
        <v>914</v>
      </c>
      <c r="C302" s="27" t="s">
        <v>915</v>
      </c>
      <c r="D302" s="27" t="s">
        <v>916</v>
      </c>
      <c r="E302" s="28">
        <v>11000</v>
      </c>
      <c r="F302" s="24"/>
    </row>
    <row r="303" spans="1:6" x14ac:dyDescent="0.15">
      <c r="A303" s="27" t="s">
        <v>596</v>
      </c>
      <c r="B303" s="30" t="s">
        <v>917</v>
      </c>
      <c r="C303" s="27" t="s">
        <v>608</v>
      </c>
      <c r="D303" s="27" t="s">
        <v>781</v>
      </c>
      <c r="E303" s="28">
        <v>70000</v>
      </c>
      <c r="F303" s="29">
        <v>100</v>
      </c>
    </row>
    <row r="304" spans="1:6" ht="15" x14ac:dyDescent="0.15">
      <c r="A304" s="40" t="s">
        <v>596</v>
      </c>
      <c r="B304" s="36"/>
      <c r="C304" s="41">
        <f>SUM(E298:E303)</f>
        <v>198000</v>
      </c>
      <c r="D304" s="37"/>
      <c r="E304" s="38"/>
      <c r="F304" s="39"/>
    </row>
    <row r="305" spans="1:6" x14ac:dyDescent="0.15">
      <c r="A305" s="27"/>
      <c r="B305" s="30"/>
      <c r="C305" s="27"/>
      <c r="D305" s="27"/>
      <c r="E305" s="28"/>
      <c r="F305" s="29"/>
    </row>
    <row r="306" spans="1:6" ht="28" x14ac:dyDescent="0.15">
      <c r="A306" s="27" t="s">
        <v>597</v>
      </c>
      <c r="B306" s="26">
        <v>1157</v>
      </c>
      <c r="C306" s="27" t="s">
        <v>870</v>
      </c>
      <c r="D306" s="27" t="s">
        <v>918</v>
      </c>
      <c r="E306" s="28">
        <v>29000</v>
      </c>
      <c r="F306" s="24"/>
    </row>
    <row r="307" spans="1:6" ht="28" x14ac:dyDescent="0.15">
      <c r="A307" s="27" t="s">
        <v>597</v>
      </c>
      <c r="B307" s="26">
        <v>1158</v>
      </c>
      <c r="C307" s="27" t="s">
        <v>639</v>
      </c>
      <c r="D307" s="27" t="s">
        <v>919</v>
      </c>
      <c r="E307" s="28">
        <v>11000</v>
      </c>
      <c r="F307" s="24"/>
    </row>
    <row r="308" spans="1:6" ht="28" x14ac:dyDescent="0.15">
      <c r="A308" s="27" t="s">
        <v>597</v>
      </c>
      <c r="B308" s="26">
        <v>1159</v>
      </c>
      <c r="C308" s="27" t="s">
        <v>789</v>
      </c>
      <c r="D308" s="27" t="s">
        <v>920</v>
      </c>
      <c r="E308" s="28">
        <v>24000</v>
      </c>
      <c r="F308" s="24"/>
    </row>
    <row r="309" spans="1:6" ht="28" x14ac:dyDescent="0.15">
      <c r="A309" s="27" t="s">
        <v>597</v>
      </c>
      <c r="B309" s="26">
        <v>1160</v>
      </c>
      <c r="C309" s="27" t="s">
        <v>921</v>
      </c>
      <c r="D309" s="27" t="s">
        <v>922</v>
      </c>
      <c r="E309" s="28">
        <v>9000</v>
      </c>
      <c r="F309" s="24"/>
    </row>
    <row r="310" spans="1:6" ht="28" x14ac:dyDescent="0.15">
      <c r="A310" s="27" t="s">
        <v>597</v>
      </c>
      <c r="B310" s="26">
        <v>1161</v>
      </c>
      <c r="C310" s="27" t="s">
        <v>639</v>
      </c>
      <c r="D310" s="27" t="s">
        <v>923</v>
      </c>
      <c r="E310" s="28">
        <v>5000</v>
      </c>
      <c r="F310" s="24"/>
    </row>
    <row r="311" spans="1:6" x14ac:dyDescent="0.15">
      <c r="A311" s="27" t="s">
        <v>597</v>
      </c>
      <c r="B311" s="30" t="s">
        <v>924</v>
      </c>
      <c r="C311" s="27" t="s">
        <v>608</v>
      </c>
      <c r="D311" s="27" t="s">
        <v>925</v>
      </c>
      <c r="E311" s="28">
        <v>103000</v>
      </c>
      <c r="F311" s="29">
        <v>50</v>
      </c>
    </row>
    <row r="312" spans="1:6" ht="15" x14ac:dyDescent="0.15">
      <c r="A312" s="40" t="s">
        <v>597</v>
      </c>
      <c r="B312" s="36"/>
      <c r="C312" s="41">
        <f>SUM(E306:E311)</f>
        <v>181000</v>
      </c>
      <c r="D312" s="37"/>
      <c r="E312" s="38"/>
      <c r="F312" s="39"/>
    </row>
    <row r="313" spans="1:6" x14ac:dyDescent="0.15">
      <c r="C313" s="23"/>
      <c r="E313" s="23">
        <f>SUM(E6:E312)</f>
        <v>8466000</v>
      </c>
    </row>
  </sheetData>
  <sortState ref="A2:F217">
    <sortCondition ref="A2:A217"/>
  </sortState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baseColWidth="10" defaultRowHeight="13" x14ac:dyDescent="0.15"/>
  <cols>
    <col min="1" max="1" width="50" customWidth="1"/>
    <col min="2" max="2" width="17.3984375" customWidth="1"/>
    <col min="3" max="3" width="19.3984375" customWidth="1"/>
    <col min="4" max="10" width="5" customWidth="1"/>
    <col min="11" max="69" width="5.796875" customWidth="1"/>
    <col min="70" max="88" width="6.59765625" customWidth="1"/>
    <col min="89" max="89" width="10.19921875" customWidth="1"/>
  </cols>
  <sheetData>
    <row r="1" spans="1:3" ht="15" x14ac:dyDescent="0.15">
      <c r="A1" s="12"/>
      <c r="B1" s="13" t="s">
        <v>551</v>
      </c>
      <c r="C1" s="12"/>
    </row>
    <row r="2" spans="1:3" ht="15" x14ac:dyDescent="0.15">
      <c r="A2" s="13" t="s">
        <v>548</v>
      </c>
      <c r="B2" s="12" t="s">
        <v>550</v>
      </c>
      <c r="C2" s="12" t="s">
        <v>554</v>
      </c>
    </row>
    <row r="3" spans="1:3" ht="15" x14ac:dyDescent="0.15">
      <c r="A3" s="12" t="s">
        <v>393</v>
      </c>
      <c r="B3" s="14">
        <v>265000</v>
      </c>
      <c r="C3" s="14">
        <v>6</v>
      </c>
    </row>
    <row r="4" spans="1:3" ht="15" x14ac:dyDescent="0.15">
      <c r="A4" s="12" t="s">
        <v>397</v>
      </c>
      <c r="B4" s="14">
        <v>212000</v>
      </c>
      <c r="C4" s="14">
        <v>3</v>
      </c>
    </row>
    <row r="5" spans="1:3" ht="15" x14ac:dyDescent="0.15">
      <c r="A5" s="12" t="s">
        <v>400</v>
      </c>
      <c r="B5" s="14">
        <v>195000</v>
      </c>
      <c r="C5" s="14">
        <v>5</v>
      </c>
    </row>
    <row r="6" spans="1:3" ht="15" x14ac:dyDescent="0.15">
      <c r="A6" s="12" t="s">
        <v>404</v>
      </c>
      <c r="B6" s="14">
        <v>215000</v>
      </c>
      <c r="C6" s="14">
        <v>5</v>
      </c>
    </row>
    <row r="7" spans="1:3" ht="15" x14ac:dyDescent="0.15">
      <c r="A7" s="12" t="s">
        <v>408</v>
      </c>
      <c r="B7" s="14">
        <v>158000</v>
      </c>
      <c r="C7" s="14">
        <v>8</v>
      </c>
    </row>
    <row r="8" spans="1:3" ht="15" x14ac:dyDescent="0.15">
      <c r="A8" s="12" t="s">
        <v>412</v>
      </c>
      <c r="B8" s="14">
        <v>199000</v>
      </c>
      <c r="C8" s="14">
        <v>3</v>
      </c>
    </row>
    <row r="9" spans="1:3" ht="15" x14ac:dyDescent="0.15">
      <c r="A9" s="12" t="s">
        <v>414</v>
      </c>
      <c r="B9" s="14">
        <v>56000</v>
      </c>
      <c r="C9" s="14">
        <v>1</v>
      </c>
    </row>
    <row r="10" spans="1:3" ht="15" x14ac:dyDescent="0.15">
      <c r="A10" s="12" t="s">
        <v>417</v>
      </c>
      <c r="B10" s="14">
        <v>74000</v>
      </c>
      <c r="C10" s="14">
        <v>2</v>
      </c>
    </row>
    <row r="11" spans="1:3" ht="15" x14ac:dyDescent="0.15">
      <c r="A11" s="12" t="s">
        <v>419</v>
      </c>
      <c r="B11" s="14">
        <v>102000</v>
      </c>
      <c r="C11" s="14">
        <v>3</v>
      </c>
    </row>
    <row r="12" spans="1:3" ht="15" x14ac:dyDescent="0.15">
      <c r="A12" s="12" t="s">
        <v>423</v>
      </c>
      <c r="B12" s="14">
        <v>257000</v>
      </c>
      <c r="C12" s="14">
        <v>3</v>
      </c>
    </row>
    <row r="13" spans="1:3" ht="15" x14ac:dyDescent="0.15">
      <c r="A13" s="12" t="s">
        <v>427</v>
      </c>
      <c r="B13" s="14">
        <v>59000</v>
      </c>
      <c r="C13" s="14">
        <v>2</v>
      </c>
    </row>
    <row r="14" spans="1:3" ht="15" x14ac:dyDescent="0.15">
      <c r="A14" s="12" t="s">
        <v>431</v>
      </c>
      <c r="B14" s="14">
        <v>22000</v>
      </c>
      <c r="C14" s="14">
        <v>2</v>
      </c>
    </row>
    <row r="15" spans="1:3" ht="15" x14ac:dyDescent="0.15">
      <c r="A15" s="12" t="s">
        <v>435</v>
      </c>
      <c r="B15" s="14">
        <v>188000</v>
      </c>
      <c r="C15" s="14">
        <v>6</v>
      </c>
    </row>
    <row r="16" spans="1:3" ht="15" x14ac:dyDescent="0.15">
      <c r="A16" s="12" t="s">
        <v>439</v>
      </c>
      <c r="B16" s="14">
        <v>238000</v>
      </c>
      <c r="C16" s="14">
        <v>4</v>
      </c>
    </row>
    <row r="17" spans="1:3" ht="15" x14ac:dyDescent="0.15">
      <c r="A17" s="12" t="s">
        <v>442</v>
      </c>
      <c r="B17" s="14">
        <v>200000</v>
      </c>
      <c r="C17" s="14">
        <v>8</v>
      </c>
    </row>
    <row r="18" spans="1:3" ht="15" x14ac:dyDescent="0.15">
      <c r="A18" s="12" t="s">
        <v>552</v>
      </c>
      <c r="B18" s="14">
        <v>197000</v>
      </c>
      <c r="C18" s="14">
        <v>7</v>
      </c>
    </row>
    <row r="19" spans="1:3" ht="15" x14ac:dyDescent="0.15">
      <c r="A19" s="12" t="s">
        <v>449</v>
      </c>
      <c r="B19" s="14">
        <v>133000</v>
      </c>
      <c r="C19" s="14">
        <v>10</v>
      </c>
    </row>
    <row r="20" spans="1:3" ht="15" x14ac:dyDescent="0.15">
      <c r="A20" s="12" t="s">
        <v>453</v>
      </c>
      <c r="B20" s="14">
        <v>341000</v>
      </c>
      <c r="C20" s="14">
        <v>6</v>
      </c>
    </row>
    <row r="21" spans="1:3" ht="15" x14ac:dyDescent="0.15">
      <c r="A21" s="12" t="s">
        <v>457</v>
      </c>
      <c r="B21" s="14">
        <v>229000</v>
      </c>
      <c r="C21" s="14">
        <v>5</v>
      </c>
    </row>
    <row r="22" spans="1:3" ht="15" x14ac:dyDescent="0.15">
      <c r="A22" s="12" t="s">
        <v>460</v>
      </c>
      <c r="B22" s="14">
        <v>157000</v>
      </c>
      <c r="C22" s="14">
        <v>4</v>
      </c>
    </row>
    <row r="23" spans="1:3" ht="15" x14ac:dyDescent="0.15">
      <c r="A23" s="12" t="s">
        <v>463</v>
      </c>
      <c r="B23" s="14">
        <v>90000</v>
      </c>
      <c r="C23" s="14">
        <v>2</v>
      </c>
    </row>
    <row r="24" spans="1:3" ht="15" x14ac:dyDescent="0.15">
      <c r="A24" s="12" t="s">
        <v>467</v>
      </c>
      <c r="B24" s="14">
        <v>331000</v>
      </c>
      <c r="C24" s="14">
        <v>8</v>
      </c>
    </row>
    <row r="25" spans="1:3" ht="15" x14ac:dyDescent="0.15">
      <c r="A25" s="12" t="s">
        <v>470</v>
      </c>
      <c r="B25" s="14">
        <v>368000</v>
      </c>
      <c r="C25" s="14">
        <v>10</v>
      </c>
    </row>
    <row r="26" spans="1:3" ht="15" x14ac:dyDescent="0.15">
      <c r="A26" s="12" t="s">
        <v>553</v>
      </c>
      <c r="B26" s="14">
        <v>211000</v>
      </c>
      <c r="C26" s="14">
        <v>8</v>
      </c>
    </row>
    <row r="27" spans="1:3" ht="15" x14ac:dyDescent="0.15">
      <c r="A27" s="12" t="s">
        <v>477</v>
      </c>
      <c r="B27" s="14">
        <v>235000</v>
      </c>
      <c r="C27" s="14">
        <v>4</v>
      </c>
    </row>
    <row r="28" spans="1:3" ht="15" x14ac:dyDescent="0.15">
      <c r="A28" s="12" t="s">
        <v>480</v>
      </c>
      <c r="B28" s="14">
        <v>15000</v>
      </c>
      <c r="C28" s="14">
        <v>1</v>
      </c>
    </row>
    <row r="29" spans="1:3" ht="15" x14ac:dyDescent="0.15">
      <c r="A29" s="12" t="s">
        <v>483</v>
      </c>
      <c r="B29" s="14">
        <v>72000</v>
      </c>
      <c r="C29" s="14">
        <v>3</v>
      </c>
    </row>
    <row r="30" spans="1:3" ht="15" x14ac:dyDescent="0.15">
      <c r="A30" s="12" t="s">
        <v>487</v>
      </c>
      <c r="B30" s="14">
        <v>138000</v>
      </c>
      <c r="C30" s="14">
        <v>5</v>
      </c>
    </row>
    <row r="31" spans="1:3" ht="15" x14ac:dyDescent="0.15">
      <c r="A31" s="12" t="s">
        <v>490</v>
      </c>
      <c r="B31" s="14">
        <v>79000</v>
      </c>
      <c r="C31" s="14">
        <v>3</v>
      </c>
    </row>
    <row r="32" spans="1:3" ht="15" x14ac:dyDescent="0.15">
      <c r="A32" s="12" t="s">
        <v>493</v>
      </c>
      <c r="B32" s="14">
        <v>372000</v>
      </c>
      <c r="C32" s="14">
        <v>3</v>
      </c>
    </row>
    <row r="33" spans="1:3" ht="15" x14ac:dyDescent="0.15">
      <c r="A33" s="12" t="s">
        <v>497</v>
      </c>
      <c r="B33" s="14">
        <v>49000</v>
      </c>
      <c r="C33" s="14">
        <v>3</v>
      </c>
    </row>
    <row r="34" spans="1:3" ht="15" x14ac:dyDescent="0.15">
      <c r="A34" s="12" t="s">
        <v>501</v>
      </c>
      <c r="B34" s="14">
        <v>104000</v>
      </c>
      <c r="C34" s="14">
        <v>4</v>
      </c>
    </row>
    <row r="35" spans="1:3" ht="15" x14ac:dyDescent="0.15">
      <c r="A35" s="12" t="s">
        <v>504</v>
      </c>
      <c r="B35" s="14">
        <v>309000</v>
      </c>
      <c r="C35" s="14">
        <v>6</v>
      </c>
    </row>
    <row r="36" spans="1:3" ht="15" x14ac:dyDescent="0.15">
      <c r="A36" s="12" t="s">
        <v>507</v>
      </c>
      <c r="B36" s="14">
        <v>216000</v>
      </c>
      <c r="C36" s="14">
        <v>5</v>
      </c>
    </row>
    <row r="37" spans="1:3" ht="15" x14ac:dyDescent="0.15">
      <c r="A37" s="12" t="s">
        <v>511</v>
      </c>
      <c r="B37" s="14">
        <v>48000</v>
      </c>
      <c r="C37" s="14">
        <v>3</v>
      </c>
    </row>
    <row r="38" spans="1:3" ht="15" x14ac:dyDescent="0.15">
      <c r="A38" s="12" t="s">
        <v>514</v>
      </c>
      <c r="B38" s="14">
        <v>319000</v>
      </c>
      <c r="C38" s="14">
        <v>5</v>
      </c>
    </row>
    <row r="39" spans="1:3" ht="15" x14ac:dyDescent="0.15">
      <c r="A39" s="12" t="s">
        <v>518</v>
      </c>
      <c r="B39" s="14">
        <v>111000</v>
      </c>
      <c r="C39" s="14">
        <v>5</v>
      </c>
    </row>
    <row r="40" spans="1:3" ht="15" x14ac:dyDescent="0.15">
      <c r="A40" s="12" t="s">
        <v>522</v>
      </c>
      <c r="B40" s="14">
        <v>115000</v>
      </c>
      <c r="C40" s="14">
        <v>4</v>
      </c>
    </row>
    <row r="41" spans="1:3" ht="15" x14ac:dyDescent="0.15">
      <c r="A41" s="12" t="s">
        <v>525</v>
      </c>
      <c r="B41" s="14">
        <v>90000</v>
      </c>
      <c r="C41" s="14">
        <v>3</v>
      </c>
    </row>
    <row r="42" spans="1:3" ht="15" x14ac:dyDescent="0.15">
      <c r="A42" s="12" t="s">
        <v>528</v>
      </c>
      <c r="B42" s="14">
        <v>60000</v>
      </c>
      <c r="C42" s="14">
        <v>3</v>
      </c>
    </row>
    <row r="43" spans="1:3" ht="15" x14ac:dyDescent="0.15">
      <c r="A43" s="12" t="s">
        <v>531</v>
      </c>
      <c r="B43" s="14">
        <v>329000</v>
      </c>
      <c r="C43" s="14">
        <v>4</v>
      </c>
    </row>
    <row r="44" spans="1:3" ht="15" x14ac:dyDescent="0.15">
      <c r="A44" s="12" t="s">
        <v>534</v>
      </c>
      <c r="B44" s="14">
        <v>171000</v>
      </c>
      <c r="C44" s="14">
        <v>6</v>
      </c>
    </row>
    <row r="45" spans="1:3" ht="15" x14ac:dyDescent="0.15">
      <c r="A45" s="12" t="s">
        <v>537</v>
      </c>
      <c r="B45" s="14">
        <v>240000</v>
      </c>
      <c r="C45" s="14">
        <v>5</v>
      </c>
    </row>
    <row r="46" spans="1:3" ht="15" x14ac:dyDescent="0.15">
      <c r="A46" s="12" t="s">
        <v>540</v>
      </c>
      <c r="B46" s="14">
        <v>518000</v>
      </c>
      <c r="C46" s="14">
        <v>9</v>
      </c>
    </row>
    <row r="47" spans="1:3" ht="15" x14ac:dyDescent="0.15">
      <c r="A47" s="12" t="s">
        <v>543</v>
      </c>
      <c r="B47" s="14">
        <v>198000</v>
      </c>
      <c r="C47" s="14">
        <v>5</v>
      </c>
    </row>
    <row r="48" spans="1:3" ht="15" x14ac:dyDescent="0.15">
      <c r="A48" s="12" t="s">
        <v>545</v>
      </c>
      <c r="B48" s="14">
        <v>181000</v>
      </c>
      <c r="C48" s="14">
        <v>6</v>
      </c>
    </row>
    <row r="49" spans="1:3" ht="15" x14ac:dyDescent="0.15">
      <c r="A49" s="12" t="s">
        <v>549</v>
      </c>
      <c r="B49" s="14">
        <v>8466000</v>
      </c>
      <c r="C49" s="14">
        <v>216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workbookViewId="0"/>
  </sheetViews>
  <sheetFormatPr baseColWidth="10" defaultColWidth="8.796875" defaultRowHeight="13" x14ac:dyDescent="0.15"/>
  <cols>
    <col min="1" max="1" width="8.19921875" customWidth="1"/>
    <col min="2" max="2" width="26.3984375" customWidth="1"/>
    <col min="3" max="3" width="10.3984375" customWidth="1"/>
    <col min="4" max="4" width="34" bestFit="1" customWidth="1"/>
    <col min="5" max="6" width="27.3984375" customWidth="1"/>
    <col min="7" max="7" width="13.3984375" style="8" customWidth="1"/>
    <col min="8" max="8" width="9.3984375" style="8" customWidth="1"/>
  </cols>
  <sheetData>
    <row r="1" spans="1:8" ht="40" customHeight="1" x14ac:dyDescent="0.15">
      <c r="A1" t="s">
        <v>376</v>
      </c>
      <c r="B1" t="s">
        <v>377</v>
      </c>
      <c r="C1" t="s">
        <v>378</v>
      </c>
      <c r="D1" t="s">
        <v>379</v>
      </c>
      <c r="E1" t="s">
        <v>380</v>
      </c>
      <c r="F1" t="s">
        <v>381</v>
      </c>
      <c r="G1" s="8" t="s">
        <v>382</v>
      </c>
      <c r="H1" s="8" t="s">
        <v>383</v>
      </c>
    </row>
    <row r="2" spans="1:8" ht="27" customHeight="1" x14ac:dyDescent="0.15">
      <c r="A2" s="1">
        <v>1045</v>
      </c>
      <c r="B2" s="3" t="s">
        <v>5</v>
      </c>
      <c r="C2" s="1">
        <v>61387959</v>
      </c>
      <c r="D2" s="2" t="s">
        <v>6</v>
      </c>
      <c r="E2" s="2" t="s">
        <v>7</v>
      </c>
      <c r="F2" s="2" t="s">
        <v>8</v>
      </c>
      <c r="G2" s="5">
        <v>62000</v>
      </c>
      <c r="H2" s="6"/>
    </row>
    <row r="3" spans="1:8" ht="18" customHeight="1" x14ac:dyDescent="0.15">
      <c r="A3" s="1">
        <v>1046</v>
      </c>
      <c r="B3" s="3" t="s">
        <v>5</v>
      </c>
      <c r="C3" s="1">
        <v>61387959</v>
      </c>
      <c r="D3" s="2" t="s">
        <v>6</v>
      </c>
      <c r="E3" s="2" t="s">
        <v>9</v>
      </c>
      <c r="F3" s="2" t="s">
        <v>10</v>
      </c>
      <c r="G3" s="5">
        <v>28000</v>
      </c>
      <c r="H3" s="6"/>
    </row>
    <row r="4" spans="1:8" ht="18" customHeight="1" x14ac:dyDescent="0.15">
      <c r="A4" s="1">
        <v>1047</v>
      </c>
      <c r="B4" s="3" t="s">
        <v>5</v>
      </c>
      <c r="C4" s="1">
        <v>61387959</v>
      </c>
      <c r="D4" s="2" t="s">
        <v>11</v>
      </c>
      <c r="E4" s="2" t="s">
        <v>9</v>
      </c>
      <c r="F4" s="2" t="s">
        <v>10</v>
      </c>
      <c r="G4" s="5">
        <v>29000</v>
      </c>
      <c r="H4" s="6"/>
    </row>
    <row r="5" spans="1:8" ht="18" customHeight="1" x14ac:dyDescent="0.15">
      <c r="A5" s="1">
        <v>1048</v>
      </c>
      <c r="B5" s="3" t="s">
        <v>5</v>
      </c>
      <c r="C5" s="1">
        <v>61387959</v>
      </c>
      <c r="D5" s="2" t="s">
        <v>11</v>
      </c>
      <c r="E5" s="2" t="s">
        <v>12</v>
      </c>
      <c r="F5" s="2" t="s">
        <v>13</v>
      </c>
      <c r="G5" s="5">
        <v>29000</v>
      </c>
      <c r="H5" s="6"/>
    </row>
    <row r="6" spans="1:8" ht="18" customHeight="1" x14ac:dyDescent="0.15">
      <c r="A6" s="1">
        <v>1049</v>
      </c>
      <c r="B6" s="3" t="s">
        <v>5</v>
      </c>
      <c r="C6" s="1">
        <v>61387959</v>
      </c>
      <c r="D6" s="2" t="s">
        <v>14</v>
      </c>
      <c r="E6" s="2" t="s">
        <v>15</v>
      </c>
      <c r="F6" s="2" t="s">
        <v>16</v>
      </c>
      <c r="G6" s="5">
        <v>54000</v>
      </c>
      <c r="H6" s="6"/>
    </row>
    <row r="7" spans="1:8" ht="18" customHeight="1" x14ac:dyDescent="0.15">
      <c r="A7" s="1">
        <v>1050</v>
      </c>
      <c r="B7" s="3" t="s">
        <v>5</v>
      </c>
      <c r="C7" s="1">
        <v>61387959</v>
      </c>
      <c r="D7" s="2" t="s">
        <v>14</v>
      </c>
      <c r="E7" s="2" t="s">
        <v>9</v>
      </c>
      <c r="F7" s="2" t="s">
        <v>10</v>
      </c>
      <c r="G7" s="5">
        <v>18000</v>
      </c>
      <c r="H7" s="6"/>
    </row>
    <row r="8" spans="1:8" ht="18" customHeight="1" x14ac:dyDescent="0.15">
      <c r="A8" s="1">
        <v>1051</v>
      </c>
      <c r="B8" s="3" t="s">
        <v>5</v>
      </c>
      <c r="C8" s="1">
        <v>61387959</v>
      </c>
      <c r="D8" s="2" t="s">
        <v>14</v>
      </c>
      <c r="E8" s="2" t="s">
        <v>17</v>
      </c>
      <c r="F8" s="3" t="s">
        <v>18</v>
      </c>
      <c r="G8" s="5">
        <v>2000</v>
      </c>
      <c r="H8" s="6"/>
    </row>
    <row r="9" spans="1:8" ht="18" customHeight="1" x14ac:dyDescent="0.15">
      <c r="A9" s="1">
        <v>1052</v>
      </c>
      <c r="B9" s="3" t="s">
        <v>5</v>
      </c>
      <c r="C9" s="1">
        <v>61387959</v>
      </c>
      <c r="D9" s="2" t="s">
        <v>19</v>
      </c>
      <c r="E9" s="2" t="s">
        <v>3</v>
      </c>
      <c r="F9" s="2" t="s">
        <v>20</v>
      </c>
      <c r="G9" s="5">
        <v>5000</v>
      </c>
      <c r="H9" s="6"/>
    </row>
    <row r="10" spans="1:8" ht="27" customHeight="1" x14ac:dyDescent="0.15">
      <c r="A10" s="1">
        <v>1054</v>
      </c>
      <c r="B10" s="3" t="s">
        <v>5</v>
      </c>
      <c r="C10" s="1">
        <v>61387959</v>
      </c>
      <c r="D10" s="2" t="s">
        <v>19</v>
      </c>
      <c r="E10" s="2" t="s">
        <v>21</v>
      </c>
      <c r="F10" s="2" t="s">
        <v>22</v>
      </c>
      <c r="G10" s="5">
        <v>60000</v>
      </c>
      <c r="H10" s="6"/>
    </row>
    <row r="11" spans="1:8" ht="37" customHeight="1" x14ac:dyDescent="0.15">
      <c r="A11" s="1">
        <v>1055</v>
      </c>
      <c r="B11" s="3" t="s">
        <v>5</v>
      </c>
      <c r="C11" s="1">
        <v>61387959</v>
      </c>
      <c r="D11" s="2" t="s">
        <v>23</v>
      </c>
      <c r="E11" s="2" t="s">
        <v>24</v>
      </c>
      <c r="F11" s="2" t="s">
        <v>25</v>
      </c>
      <c r="G11" s="5">
        <v>59000</v>
      </c>
      <c r="H11" s="6"/>
    </row>
    <row r="12" spans="1:8" ht="18" customHeight="1" x14ac:dyDescent="0.15">
      <c r="A12" s="1">
        <v>1056</v>
      </c>
      <c r="B12" s="3" t="s">
        <v>5</v>
      </c>
      <c r="C12" s="1">
        <v>61387959</v>
      </c>
      <c r="D12" s="2" t="s">
        <v>23</v>
      </c>
      <c r="E12" s="2" t="s">
        <v>26</v>
      </c>
      <c r="F12" s="2" t="s">
        <v>27</v>
      </c>
      <c r="G12" s="5">
        <v>5000</v>
      </c>
      <c r="H12" s="6"/>
    </row>
    <row r="13" spans="1:8" ht="18" customHeight="1" x14ac:dyDescent="0.15">
      <c r="A13" s="1">
        <v>1057</v>
      </c>
      <c r="B13" s="3" t="s">
        <v>5</v>
      </c>
      <c r="C13" s="1">
        <v>61387959</v>
      </c>
      <c r="D13" s="2" t="s">
        <v>23</v>
      </c>
      <c r="E13" s="2" t="s">
        <v>0</v>
      </c>
      <c r="F13" s="2" t="s">
        <v>28</v>
      </c>
      <c r="G13" s="5">
        <v>5000</v>
      </c>
      <c r="H13" s="6"/>
    </row>
    <row r="14" spans="1:8" ht="18" customHeight="1" x14ac:dyDescent="0.15">
      <c r="A14" s="1">
        <v>1058</v>
      </c>
      <c r="B14" s="3" t="s">
        <v>5</v>
      </c>
      <c r="C14" s="1">
        <v>61387959</v>
      </c>
      <c r="D14" s="2" t="s">
        <v>29</v>
      </c>
      <c r="E14" s="2" t="s">
        <v>15</v>
      </c>
      <c r="F14" s="2" t="s">
        <v>30</v>
      </c>
      <c r="G14" s="5">
        <v>48000</v>
      </c>
      <c r="H14" s="6"/>
    </row>
    <row r="15" spans="1:8" ht="18" customHeight="1" x14ac:dyDescent="0.15">
      <c r="A15" s="1">
        <v>1062</v>
      </c>
      <c r="B15" s="3" t="s">
        <v>5</v>
      </c>
      <c r="C15" s="1">
        <v>61387959</v>
      </c>
      <c r="D15" s="2" t="s">
        <v>31</v>
      </c>
      <c r="E15" s="2" t="s">
        <v>32</v>
      </c>
      <c r="F15" s="2" t="s">
        <v>33</v>
      </c>
      <c r="G15" s="5">
        <v>25000</v>
      </c>
      <c r="H15" s="6"/>
    </row>
    <row r="16" spans="1:8" ht="18" customHeight="1" x14ac:dyDescent="0.15">
      <c r="A16" s="1">
        <v>1063</v>
      </c>
      <c r="B16" s="3" t="s">
        <v>5</v>
      </c>
      <c r="C16" s="1">
        <v>61387959</v>
      </c>
      <c r="D16" s="2" t="s">
        <v>31</v>
      </c>
      <c r="E16" s="2" t="s">
        <v>34</v>
      </c>
      <c r="F16" s="2" t="s">
        <v>35</v>
      </c>
      <c r="G16" s="5">
        <v>49000</v>
      </c>
      <c r="H16" s="6"/>
    </row>
    <row r="17" spans="1:8" ht="18" customHeight="1" x14ac:dyDescent="0.15">
      <c r="A17" s="1">
        <v>1064</v>
      </c>
      <c r="B17" s="3" t="s">
        <v>5</v>
      </c>
      <c r="C17" s="1">
        <v>61387959</v>
      </c>
      <c r="D17" s="2" t="s">
        <v>36</v>
      </c>
      <c r="E17" s="2" t="s">
        <v>37</v>
      </c>
      <c r="F17" s="2" t="s">
        <v>38</v>
      </c>
      <c r="G17" s="5">
        <v>42000</v>
      </c>
      <c r="H17" s="6"/>
    </row>
    <row r="18" spans="1:8" ht="18" customHeight="1" x14ac:dyDescent="0.15">
      <c r="A18" s="1">
        <v>1065</v>
      </c>
      <c r="B18" s="3" t="s">
        <v>5</v>
      </c>
      <c r="C18" s="1">
        <v>61387959</v>
      </c>
      <c r="D18" s="2" t="s">
        <v>36</v>
      </c>
      <c r="E18" s="2" t="s">
        <v>9</v>
      </c>
      <c r="F18" s="2" t="s">
        <v>38</v>
      </c>
      <c r="G18" s="5">
        <v>27000</v>
      </c>
      <c r="H18" s="6"/>
    </row>
    <row r="19" spans="1:8" ht="27" customHeight="1" x14ac:dyDescent="0.15">
      <c r="A19" s="1">
        <v>1067</v>
      </c>
      <c r="B19" s="3" t="s">
        <v>5</v>
      </c>
      <c r="C19" s="1">
        <v>61387959</v>
      </c>
      <c r="D19" s="2" t="s">
        <v>39</v>
      </c>
      <c r="E19" s="2" t="s">
        <v>40</v>
      </c>
      <c r="F19" s="2" t="s">
        <v>41</v>
      </c>
      <c r="G19" s="5">
        <v>50000</v>
      </c>
      <c r="H19" s="6"/>
    </row>
    <row r="20" spans="1:8" ht="18" customHeight="1" x14ac:dyDescent="0.15">
      <c r="A20" s="1">
        <v>1068</v>
      </c>
      <c r="B20" s="3" t="s">
        <v>5</v>
      </c>
      <c r="C20" s="1">
        <v>61387959</v>
      </c>
      <c r="D20" s="2" t="s">
        <v>42</v>
      </c>
      <c r="E20" s="2" t="s">
        <v>0</v>
      </c>
      <c r="F20" s="2" t="s">
        <v>43</v>
      </c>
      <c r="G20" s="5">
        <v>43000</v>
      </c>
      <c r="H20" s="6"/>
    </row>
    <row r="21" spans="1:8" ht="27" customHeight="1" x14ac:dyDescent="0.15">
      <c r="A21" s="1">
        <v>1069</v>
      </c>
      <c r="B21" s="3" t="s">
        <v>5</v>
      </c>
      <c r="C21" s="1">
        <v>61387959</v>
      </c>
      <c r="D21" s="2" t="s">
        <v>44</v>
      </c>
      <c r="E21" s="2" t="s">
        <v>45</v>
      </c>
      <c r="F21" s="2" t="s">
        <v>46</v>
      </c>
      <c r="G21" s="5">
        <v>16000</v>
      </c>
      <c r="H21" s="6"/>
    </row>
    <row r="22" spans="1:8" ht="27" customHeight="1" x14ac:dyDescent="0.15">
      <c r="A22" s="1">
        <v>1070</v>
      </c>
      <c r="B22" s="3" t="s">
        <v>5</v>
      </c>
      <c r="C22" s="1">
        <v>61387959</v>
      </c>
      <c r="D22" s="2" t="s">
        <v>47</v>
      </c>
      <c r="E22" s="2" t="s">
        <v>48</v>
      </c>
      <c r="F22" s="3" t="s">
        <v>49</v>
      </c>
      <c r="G22" s="5">
        <v>28000</v>
      </c>
      <c r="H22" s="6"/>
    </row>
    <row r="23" spans="1:8" ht="33" x14ac:dyDescent="0.15">
      <c r="A23" s="1">
        <v>1071</v>
      </c>
      <c r="B23" s="3" t="s">
        <v>5</v>
      </c>
      <c r="C23" s="1">
        <v>61387959</v>
      </c>
      <c r="D23" s="2" t="s">
        <v>47</v>
      </c>
      <c r="E23" s="2" t="s">
        <v>50</v>
      </c>
      <c r="F23" s="2" t="s">
        <v>51</v>
      </c>
      <c r="G23" s="5">
        <v>48000</v>
      </c>
      <c r="H23" s="6"/>
    </row>
    <row r="24" spans="1:8" ht="22" x14ac:dyDescent="0.15">
      <c r="A24" s="1">
        <v>1072</v>
      </c>
      <c r="B24" s="3" t="s">
        <v>5</v>
      </c>
      <c r="C24" s="1">
        <v>61387959</v>
      </c>
      <c r="D24" s="2" t="s">
        <v>47</v>
      </c>
      <c r="E24" s="2" t="s">
        <v>52</v>
      </c>
      <c r="F24" s="2" t="s">
        <v>53</v>
      </c>
      <c r="G24" s="5">
        <v>49000</v>
      </c>
      <c r="H24" s="6"/>
    </row>
    <row r="25" spans="1:8" ht="22" x14ac:dyDescent="0.15">
      <c r="A25" s="1">
        <v>1073</v>
      </c>
      <c r="B25" s="3" t="s">
        <v>5</v>
      </c>
      <c r="C25" s="1">
        <v>61387959</v>
      </c>
      <c r="D25" s="2" t="s">
        <v>47</v>
      </c>
      <c r="E25" s="2" t="s">
        <v>54</v>
      </c>
      <c r="F25" s="2" t="s">
        <v>55</v>
      </c>
      <c r="G25" s="5">
        <v>23000</v>
      </c>
      <c r="H25" s="6"/>
    </row>
    <row r="26" spans="1:8" ht="22" x14ac:dyDescent="0.15">
      <c r="A26" s="1">
        <v>1074</v>
      </c>
      <c r="B26" s="3" t="s">
        <v>5</v>
      </c>
      <c r="C26" s="1">
        <v>61387959</v>
      </c>
      <c r="D26" s="2" t="s">
        <v>56</v>
      </c>
      <c r="E26" s="2" t="s">
        <v>1</v>
      </c>
      <c r="F26" s="2" t="s">
        <v>57</v>
      </c>
      <c r="G26" s="5">
        <v>16000</v>
      </c>
      <c r="H26" s="6"/>
    </row>
    <row r="27" spans="1:8" ht="22" x14ac:dyDescent="0.15">
      <c r="A27" s="1">
        <v>1075</v>
      </c>
      <c r="B27" s="3" t="s">
        <v>5</v>
      </c>
      <c r="C27" s="1">
        <v>61387959</v>
      </c>
      <c r="D27" s="2" t="s">
        <v>58</v>
      </c>
      <c r="E27" s="2" t="s">
        <v>59</v>
      </c>
      <c r="F27" s="2" t="s">
        <v>60</v>
      </c>
      <c r="G27" s="5">
        <v>13000</v>
      </c>
      <c r="H27" s="6"/>
    </row>
    <row r="28" spans="1:8" ht="22" x14ac:dyDescent="0.15">
      <c r="A28" s="1">
        <v>1076</v>
      </c>
      <c r="B28" s="3" t="s">
        <v>5</v>
      </c>
      <c r="C28" s="1">
        <v>61387959</v>
      </c>
      <c r="D28" s="2" t="s">
        <v>58</v>
      </c>
      <c r="E28" s="2" t="s">
        <v>59</v>
      </c>
      <c r="F28" s="2" t="s">
        <v>61</v>
      </c>
      <c r="G28" s="5">
        <v>23000</v>
      </c>
      <c r="H28" s="6"/>
    </row>
    <row r="29" spans="1:8" ht="22" x14ac:dyDescent="0.15">
      <c r="A29" s="1">
        <v>1077</v>
      </c>
      <c r="B29" s="3" t="s">
        <v>5</v>
      </c>
      <c r="C29" s="1">
        <v>61387959</v>
      </c>
      <c r="D29" s="2" t="s">
        <v>58</v>
      </c>
      <c r="E29" s="2" t="s">
        <v>9</v>
      </c>
      <c r="F29" s="2" t="s">
        <v>10</v>
      </c>
      <c r="G29" s="5">
        <v>28000</v>
      </c>
      <c r="H29" s="6"/>
    </row>
    <row r="30" spans="1:8" ht="22" x14ac:dyDescent="0.15">
      <c r="A30" s="1">
        <v>1078</v>
      </c>
      <c r="B30" s="3" t="s">
        <v>5</v>
      </c>
      <c r="C30" s="1">
        <v>61387959</v>
      </c>
      <c r="D30" s="2" t="s">
        <v>58</v>
      </c>
      <c r="E30" s="2" t="s">
        <v>0</v>
      </c>
      <c r="F30" s="2" t="s">
        <v>62</v>
      </c>
      <c r="G30" s="5">
        <v>9000</v>
      </c>
      <c r="H30" s="6"/>
    </row>
    <row r="31" spans="1:8" ht="22" x14ac:dyDescent="0.15">
      <c r="A31" s="1">
        <v>1079</v>
      </c>
      <c r="B31" s="3" t="s">
        <v>5</v>
      </c>
      <c r="C31" s="1">
        <v>61387959</v>
      </c>
      <c r="D31" s="2" t="s">
        <v>63</v>
      </c>
      <c r="E31" s="2" t="s">
        <v>9</v>
      </c>
      <c r="F31" s="2" t="s">
        <v>10</v>
      </c>
      <c r="G31" s="5">
        <v>29000</v>
      </c>
      <c r="H31" s="6"/>
    </row>
    <row r="32" spans="1:8" ht="22" x14ac:dyDescent="0.15">
      <c r="A32" s="1">
        <v>1080</v>
      </c>
      <c r="B32" s="3" t="s">
        <v>5</v>
      </c>
      <c r="C32" s="1">
        <v>61387959</v>
      </c>
      <c r="D32" s="2" t="s">
        <v>63</v>
      </c>
      <c r="E32" s="2" t="s">
        <v>2</v>
      </c>
      <c r="F32" s="2" t="s">
        <v>64</v>
      </c>
      <c r="G32" s="5">
        <v>15000</v>
      </c>
      <c r="H32" s="6"/>
    </row>
    <row r="33" spans="1:8" ht="22" x14ac:dyDescent="0.15">
      <c r="A33" s="1">
        <v>1081</v>
      </c>
      <c r="B33" s="3" t="s">
        <v>5</v>
      </c>
      <c r="C33" s="1">
        <v>61387959</v>
      </c>
      <c r="D33" s="2" t="s">
        <v>63</v>
      </c>
      <c r="E33" s="2" t="s">
        <v>34</v>
      </c>
      <c r="F33" s="2" t="s">
        <v>65</v>
      </c>
      <c r="G33" s="5">
        <v>8000</v>
      </c>
      <c r="H33" s="6"/>
    </row>
    <row r="34" spans="1:8" ht="22" x14ac:dyDescent="0.15">
      <c r="A34" s="1">
        <v>1082</v>
      </c>
      <c r="B34" s="3" t="s">
        <v>5</v>
      </c>
      <c r="C34" s="1">
        <v>61387959</v>
      </c>
      <c r="D34" s="2" t="s">
        <v>63</v>
      </c>
      <c r="E34" s="2" t="s">
        <v>34</v>
      </c>
      <c r="F34" s="2" t="s">
        <v>66</v>
      </c>
      <c r="G34" s="5">
        <v>38000</v>
      </c>
      <c r="H34" s="6"/>
    </row>
    <row r="35" spans="1:8" ht="22" x14ac:dyDescent="0.15">
      <c r="A35" s="1">
        <v>1083</v>
      </c>
      <c r="B35" s="3" t="s">
        <v>5</v>
      </c>
      <c r="C35" s="1">
        <v>61387959</v>
      </c>
      <c r="D35" s="2" t="s">
        <v>63</v>
      </c>
      <c r="E35" s="2" t="s">
        <v>2</v>
      </c>
      <c r="F35" s="2" t="s">
        <v>67</v>
      </c>
      <c r="G35" s="5">
        <v>42000</v>
      </c>
      <c r="H35" s="6"/>
    </row>
    <row r="36" spans="1:8" ht="22" x14ac:dyDescent="0.15">
      <c r="A36" s="1">
        <v>1084</v>
      </c>
      <c r="B36" s="3" t="s">
        <v>5</v>
      </c>
      <c r="C36" s="1">
        <v>61387959</v>
      </c>
      <c r="D36" s="2" t="s">
        <v>68</v>
      </c>
      <c r="E36" s="2" t="s">
        <v>0</v>
      </c>
      <c r="F36" s="2" t="s">
        <v>69</v>
      </c>
      <c r="G36" s="5">
        <v>7000</v>
      </c>
      <c r="H36" s="6"/>
    </row>
    <row r="37" spans="1:8" ht="22" x14ac:dyDescent="0.15">
      <c r="A37" s="1">
        <v>1085</v>
      </c>
      <c r="B37" s="3" t="s">
        <v>5</v>
      </c>
      <c r="C37" s="1">
        <v>61387959</v>
      </c>
      <c r="D37" s="2" t="s">
        <v>68</v>
      </c>
      <c r="E37" s="2" t="s">
        <v>59</v>
      </c>
      <c r="F37" s="2" t="s">
        <v>70</v>
      </c>
      <c r="G37" s="5">
        <v>7000</v>
      </c>
      <c r="H37" s="6"/>
    </row>
    <row r="38" spans="1:8" ht="22" x14ac:dyDescent="0.15">
      <c r="A38" s="1">
        <v>1086</v>
      </c>
      <c r="B38" s="3" t="s">
        <v>5</v>
      </c>
      <c r="C38" s="1">
        <v>61387959</v>
      </c>
      <c r="D38" s="2" t="s">
        <v>68</v>
      </c>
      <c r="E38" s="2" t="s">
        <v>17</v>
      </c>
      <c r="F38" s="2" t="s">
        <v>71</v>
      </c>
      <c r="G38" s="5">
        <v>10000</v>
      </c>
      <c r="H38" s="6"/>
    </row>
    <row r="39" spans="1:8" ht="22" x14ac:dyDescent="0.15">
      <c r="A39" s="1">
        <v>1087</v>
      </c>
      <c r="B39" s="3" t="s">
        <v>5</v>
      </c>
      <c r="C39" s="1">
        <v>61387959</v>
      </c>
      <c r="D39" s="2" t="s">
        <v>68</v>
      </c>
      <c r="E39" s="2" t="s">
        <v>9</v>
      </c>
      <c r="F39" s="2" t="s">
        <v>10</v>
      </c>
      <c r="G39" s="5">
        <v>29000</v>
      </c>
      <c r="H39" s="6"/>
    </row>
    <row r="40" spans="1:8" ht="33" x14ac:dyDescent="0.15">
      <c r="A40" s="1">
        <v>1088</v>
      </c>
      <c r="B40" s="3" t="s">
        <v>5</v>
      </c>
      <c r="C40" s="1">
        <v>61387959</v>
      </c>
      <c r="D40" s="2" t="s">
        <v>68</v>
      </c>
      <c r="E40" s="2" t="s">
        <v>0</v>
      </c>
      <c r="F40" s="2" t="s">
        <v>72</v>
      </c>
      <c r="G40" s="5">
        <v>5000</v>
      </c>
      <c r="H40" s="6"/>
    </row>
    <row r="41" spans="1:8" ht="22" x14ac:dyDescent="0.15">
      <c r="A41" s="1">
        <v>1089</v>
      </c>
      <c r="B41" s="3" t="s">
        <v>5</v>
      </c>
      <c r="C41" s="1">
        <v>61387959</v>
      </c>
      <c r="D41" s="2" t="s">
        <v>68</v>
      </c>
      <c r="E41" s="2" t="s">
        <v>0</v>
      </c>
      <c r="F41" s="2" t="s">
        <v>73</v>
      </c>
      <c r="G41" s="5">
        <v>18000</v>
      </c>
      <c r="H41" s="6"/>
    </row>
    <row r="42" spans="1:8" ht="33" x14ac:dyDescent="0.15">
      <c r="A42" s="1">
        <v>1090</v>
      </c>
      <c r="B42" s="3" t="s">
        <v>5</v>
      </c>
      <c r="C42" s="1">
        <v>61387959</v>
      </c>
      <c r="D42" s="2" t="s">
        <v>68</v>
      </c>
      <c r="E42" s="2" t="s">
        <v>17</v>
      </c>
      <c r="F42" s="2" t="s">
        <v>74</v>
      </c>
      <c r="G42" s="5">
        <v>5000</v>
      </c>
      <c r="H42" s="6"/>
    </row>
    <row r="43" spans="1:8" ht="33" x14ac:dyDescent="0.15">
      <c r="A43" s="1">
        <v>1091</v>
      </c>
      <c r="B43" s="3" t="s">
        <v>5</v>
      </c>
      <c r="C43" s="1">
        <v>61387959</v>
      </c>
      <c r="D43" s="2" t="s">
        <v>75</v>
      </c>
      <c r="E43" s="2" t="s">
        <v>76</v>
      </c>
      <c r="F43" s="2" t="s">
        <v>77</v>
      </c>
      <c r="G43" s="5">
        <v>10000</v>
      </c>
      <c r="H43" s="6"/>
    </row>
    <row r="44" spans="1:8" ht="33" x14ac:dyDescent="0.15">
      <c r="A44" s="1">
        <v>1092</v>
      </c>
      <c r="B44" s="3" t="s">
        <v>5</v>
      </c>
      <c r="C44" s="1">
        <v>61387959</v>
      </c>
      <c r="D44" s="2" t="s">
        <v>75</v>
      </c>
      <c r="E44" s="2" t="s">
        <v>2</v>
      </c>
      <c r="F44" s="2" t="s">
        <v>78</v>
      </c>
      <c r="G44" s="5">
        <v>22000</v>
      </c>
      <c r="H44" s="6"/>
    </row>
    <row r="45" spans="1:8" ht="33" x14ac:dyDescent="0.15">
      <c r="A45" s="1">
        <v>1093</v>
      </c>
      <c r="B45" s="3" t="s">
        <v>5</v>
      </c>
      <c r="C45" s="1">
        <v>61387959</v>
      </c>
      <c r="D45" s="2" t="s">
        <v>75</v>
      </c>
      <c r="E45" s="2" t="s">
        <v>79</v>
      </c>
      <c r="F45" s="2" t="s">
        <v>80</v>
      </c>
      <c r="G45" s="5">
        <v>64000</v>
      </c>
      <c r="H45" s="6"/>
    </row>
    <row r="46" spans="1:8" ht="22" x14ac:dyDescent="0.15">
      <c r="A46" s="1">
        <v>1094</v>
      </c>
      <c r="B46" s="3" t="s">
        <v>5</v>
      </c>
      <c r="C46" s="1">
        <v>61387959</v>
      </c>
      <c r="D46" s="2" t="s">
        <v>81</v>
      </c>
      <c r="E46" s="2" t="s">
        <v>34</v>
      </c>
      <c r="F46" s="2" t="s">
        <v>82</v>
      </c>
      <c r="G46" s="5">
        <v>31000</v>
      </c>
      <c r="H46" s="6"/>
    </row>
    <row r="47" spans="1:8" ht="22" x14ac:dyDescent="0.15">
      <c r="A47" s="1">
        <v>1095</v>
      </c>
      <c r="B47" s="3" t="s">
        <v>5</v>
      </c>
      <c r="C47" s="1">
        <v>61387959</v>
      </c>
      <c r="D47" s="2" t="s">
        <v>81</v>
      </c>
      <c r="E47" s="2" t="s">
        <v>0</v>
      </c>
      <c r="F47" s="2" t="s">
        <v>83</v>
      </c>
      <c r="G47" s="5">
        <v>12000</v>
      </c>
      <c r="H47" s="6"/>
    </row>
    <row r="48" spans="1:8" ht="22" x14ac:dyDescent="0.15">
      <c r="A48" s="1">
        <v>1096</v>
      </c>
      <c r="B48" s="3" t="s">
        <v>5</v>
      </c>
      <c r="C48" s="1">
        <v>61387959</v>
      </c>
      <c r="D48" s="2" t="s">
        <v>81</v>
      </c>
      <c r="E48" s="2" t="s">
        <v>2</v>
      </c>
      <c r="F48" s="2" t="s">
        <v>84</v>
      </c>
      <c r="G48" s="5">
        <v>6000</v>
      </c>
      <c r="H48" s="6"/>
    </row>
    <row r="49" spans="1:8" ht="22" x14ac:dyDescent="0.15">
      <c r="A49" s="1">
        <v>1097</v>
      </c>
      <c r="B49" s="3" t="s">
        <v>5</v>
      </c>
      <c r="C49" s="1">
        <v>61387959</v>
      </c>
      <c r="D49" s="2" t="s">
        <v>85</v>
      </c>
      <c r="E49" s="2" t="s">
        <v>9</v>
      </c>
      <c r="F49" s="2" t="s">
        <v>10</v>
      </c>
      <c r="G49" s="5">
        <v>23000</v>
      </c>
      <c r="H49" s="6"/>
    </row>
    <row r="50" spans="1:8" ht="33" x14ac:dyDescent="0.15">
      <c r="A50" s="1">
        <v>1098</v>
      </c>
      <c r="B50" s="3" t="s">
        <v>5</v>
      </c>
      <c r="C50" s="1">
        <v>61387959</v>
      </c>
      <c r="D50" s="2" t="s">
        <v>85</v>
      </c>
      <c r="E50" s="2" t="s">
        <v>86</v>
      </c>
      <c r="F50" s="2" t="s">
        <v>87</v>
      </c>
      <c r="G50" s="5">
        <v>25000</v>
      </c>
      <c r="H50" s="6"/>
    </row>
    <row r="51" spans="1:8" ht="22" x14ac:dyDescent="0.15">
      <c r="A51" s="1">
        <v>1099</v>
      </c>
      <c r="B51" s="3" t="s">
        <v>5</v>
      </c>
      <c r="C51" s="1">
        <v>61387959</v>
      </c>
      <c r="D51" s="2" t="s">
        <v>88</v>
      </c>
      <c r="E51" s="2" t="s">
        <v>89</v>
      </c>
      <c r="F51" s="2" t="s">
        <v>90</v>
      </c>
      <c r="G51" s="5">
        <v>28000</v>
      </c>
      <c r="H51" s="6"/>
    </row>
    <row r="52" spans="1:8" ht="22" x14ac:dyDescent="0.15">
      <c r="A52" s="1">
        <v>1100</v>
      </c>
      <c r="B52" s="3" t="s">
        <v>5</v>
      </c>
      <c r="C52" s="1">
        <v>61387959</v>
      </c>
      <c r="D52" s="2" t="s">
        <v>91</v>
      </c>
      <c r="E52" s="2" t="s">
        <v>9</v>
      </c>
      <c r="F52" s="2" t="s">
        <v>10</v>
      </c>
      <c r="G52" s="5">
        <v>25000</v>
      </c>
      <c r="H52" s="6"/>
    </row>
    <row r="53" spans="1:8" ht="33" x14ac:dyDescent="0.15">
      <c r="A53" s="1">
        <v>1101</v>
      </c>
      <c r="B53" s="3" t="s">
        <v>5</v>
      </c>
      <c r="C53" s="1">
        <v>61387959</v>
      </c>
      <c r="D53" s="2" t="s">
        <v>91</v>
      </c>
      <c r="E53" s="2" t="s">
        <v>0</v>
      </c>
      <c r="F53" s="3" t="s">
        <v>92</v>
      </c>
      <c r="G53" s="5">
        <v>13000</v>
      </c>
      <c r="H53" s="6"/>
    </row>
    <row r="54" spans="1:8" ht="22" x14ac:dyDescent="0.15">
      <c r="A54" s="1">
        <v>1102</v>
      </c>
      <c r="B54" s="3" t="s">
        <v>5</v>
      </c>
      <c r="C54" s="1">
        <v>61387959</v>
      </c>
      <c r="D54" s="2" t="s">
        <v>91</v>
      </c>
      <c r="E54" s="2" t="s">
        <v>4</v>
      </c>
      <c r="F54" s="2" t="s">
        <v>93</v>
      </c>
      <c r="G54" s="5">
        <v>43000</v>
      </c>
      <c r="H54" s="6"/>
    </row>
    <row r="55" spans="1:8" ht="22" x14ac:dyDescent="0.15">
      <c r="A55" s="1">
        <v>1103</v>
      </c>
      <c r="B55" s="3" t="s">
        <v>5</v>
      </c>
      <c r="C55" s="1">
        <v>61387959</v>
      </c>
      <c r="D55" s="2" t="s">
        <v>91</v>
      </c>
      <c r="E55" s="2" t="s">
        <v>94</v>
      </c>
      <c r="F55" s="2" t="s">
        <v>95</v>
      </c>
      <c r="G55" s="5">
        <v>4000</v>
      </c>
      <c r="H55" s="6"/>
    </row>
    <row r="56" spans="1:8" ht="22" x14ac:dyDescent="0.15">
      <c r="A56" s="1">
        <v>1104</v>
      </c>
      <c r="B56" s="3" t="s">
        <v>5</v>
      </c>
      <c r="C56" s="1">
        <v>61387959</v>
      </c>
      <c r="D56" s="2" t="s">
        <v>91</v>
      </c>
      <c r="E56" s="2" t="s">
        <v>0</v>
      </c>
      <c r="F56" s="2" t="s">
        <v>27</v>
      </c>
      <c r="G56" s="5">
        <v>5000</v>
      </c>
      <c r="H56" s="6"/>
    </row>
    <row r="57" spans="1:8" ht="22" x14ac:dyDescent="0.15">
      <c r="A57" s="1">
        <v>1105</v>
      </c>
      <c r="B57" s="3" t="s">
        <v>5</v>
      </c>
      <c r="C57" s="1">
        <v>61387959</v>
      </c>
      <c r="D57" s="2" t="s">
        <v>96</v>
      </c>
      <c r="E57" s="2" t="s">
        <v>97</v>
      </c>
      <c r="F57" s="2" t="s">
        <v>98</v>
      </c>
      <c r="G57" s="5">
        <v>20000</v>
      </c>
      <c r="H57" s="6"/>
    </row>
    <row r="58" spans="1:8" ht="22" x14ac:dyDescent="0.15">
      <c r="A58" s="1">
        <v>1106</v>
      </c>
      <c r="B58" s="3" t="s">
        <v>5</v>
      </c>
      <c r="C58" s="1">
        <v>61387959</v>
      </c>
      <c r="D58" s="2" t="s">
        <v>96</v>
      </c>
      <c r="E58" s="2" t="s">
        <v>99</v>
      </c>
      <c r="F58" s="2" t="s">
        <v>100</v>
      </c>
      <c r="G58" s="5">
        <v>32000</v>
      </c>
      <c r="H58" s="6"/>
    </row>
    <row r="59" spans="1:8" ht="33" x14ac:dyDescent="0.15">
      <c r="A59" s="1">
        <v>1107</v>
      </c>
      <c r="B59" s="3" t="s">
        <v>5</v>
      </c>
      <c r="C59" s="1">
        <v>61387959</v>
      </c>
      <c r="D59" s="2" t="s">
        <v>96</v>
      </c>
      <c r="E59" s="2" t="s">
        <v>101</v>
      </c>
      <c r="F59" s="2" t="s">
        <v>102</v>
      </c>
      <c r="G59" s="5">
        <v>13000</v>
      </c>
      <c r="H59" s="6"/>
    </row>
    <row r="60" spans="1:8" ht="22" x14ac:dyDescent="0.15">
      <c r="A60" s="1">
        <v>1108</v>
      </c>
      <c r="B60" s="3" t="s">
        <v>5</v>
      </c>
      <c r="C60" s="1">
        <v>61387959</v>
      </c>
      <c r="D60" s="2" t="s">
        <v>96</v>
      </c>
      <c r="E60" s="2" t="s">
        <v>103</v>
      </c>
      <c r="F60" s="2" t="s">
        <v>102</v>
      </c>
      <c r="G60" s="5">
        <v>7000</v>
      </c>
      <c r="H60" s="6"/>
    </row>
    <row r="61" spans="1:8" ht="22" x14ac:dyDescent="0.15">
      <c r="A61" s="1">
        <v>1109</v>
      </c>
      <c r="B61" s="3" t="s">
        <v>5</v>
      </c>
      <c r="C61" s="1">
        <v>61387959</v>
      </c>
      <c r="D61" s="2" t="s">
        <v>96</v>
      </c>
      <c r="E61" s="2" t="s">
        <v>104</v>
      </c>
      <c r="F61" s="2" t="s">
        <v>105</v>
      </c>
      <c r="G61" s="5">
        <v>33000</v>
      </c>
      <c r="H61" s="6"/>
    </row>
    <row r="62" spans="1:8" ht="22" x14ac:dyDescent="0.15">
      <c r="A62" s="1">
        <v>1110</v>
      </c>
      <c r="B62" s="3" t="s">
        <v>5</v>
      </c>
      <c r="C62" s="1">
        <v>61387959</v>
      </c>
      <c r="D62" s="2" t="s">
        <v>96</v>
      </c>
      <c r="E62" s="2" t="s">
        <v>9</v>
      </c>
      <c r="F62" s="2" t="s">
        <v>10</v>
      </c>
      <c r="G62" s="5">
        <v>27000</v>
      </c>
      <c r="H62" s="6"/>
    </row>
    <row r="63" spans="1:8" ht="22" x14ac:dyDescent="0.15">
      <c r="A63" s="1">
        <v>1111</v>
      </c>
      <c r="B63" s="3" t="s">
        <v>5</v>
      </c>
      <c r="C63" s="1">
        <v>61387959</v>
      </c>
      <c r="D63" s="2" t="s">
        <v>96</v>
      </c>
      <c r="E63" s="2" t="s">
        <v>106</v>
      </c>
      <c r="F63" s="2" t="s">
        <v>107</v>
      </c>
      <c r="G63" s="5">
        <v>5000</v>
      </c>
      <c r="H63" s="6"/>
    </row>
    <row r="64" spans="1:8" ht="22" x14ac:dyDescent="0.15">
      <c r="A64" s="1">
        <v>1112</v>
      </c>
      <c r="B64" s="3" t="s">
        <v>5</v>
      </c>
      <c r="C64" s="1">
        <v>61387959</v>
      </c>
      <c r="D64" s="2" t="s">
        <v>108</v>
      </c>
      <c r="E64" s="2" t="s">
        <v>3</v>
      </c>
      <c r="F64" s="2" t="s">
        <v>109</v>
      </c>
      <c r="G64" s="5">
        <v>8000</v>
      </c>
      <c r="H64" s="6"/>
    </row>
    <row r="65" spans="1:8" ht="22" x14ac:dyDescent="0.15">
      <c r="A65" s="1">
        <v>1113</v>
      </c>
      <c r="B65" s="3" t="s">
        <v>5</v>
      </c>
      <c r="C65" s="1">
        <v>61387959</v>
      </c>
      <c r="D65" s="2" t="s">
        <v>108</v>
      </c>
      <c r="E65" s="2" t="s">
        <v>9</v>
      </c>
      <c r="F65" s="2" t="s">
        <v>10</v>
      </c>
      <c r="G65" s="5">
        <v>22000</v>
      </c>
      <c r="H65" s="6"/>
    </row>
    <row r="66" spans="1:8" ht="22" x14ac:dyDescent="0.15">
      <c r="A66" s="1">
        <v>1114</v>
      </c>
      <c r="B66" s="3" t="s">
        <v>5</v>
      </c>
      <c r="C66" s="1">
        <v>61387959</v>
      </c>
      <c r="D66" s="2" t="s">
        <v>108</v>
      </c>
      <c r="E66" s="2" t="s">
        <v>110</v>
      </c>
      <c r="F66" s="2" t="s">
        <v>111</v>
      </c>
      <c r="G66" s="5">
        <v>44000</v>
      </c>
      <c r="H66" s="6"/>
    </row>
    <row r="67" spans="1:8" ht="22" x14ac:dyDescent="0.15">
      <c r="A67" s="1">
        <v>1115</v>
      </c>
      <c r="B67" s="3" t="s">
        <v>5</v>
      </c>
      <c r="C67" s="1">
        <v>61387959</v>
      </c>
      <c r="D67" s="2" t="s">
        <v>108</v>
      </c>
      <c r="E67" s="2" t="s">
        <v>112</v>
      </c>
      <c r="F67" s="2" t="s">
        <v>113</v>
      </c>
      <c r="G67" s="5">
        <v>1000</v>
      </c>
      <c r="H67" s="6"/>
    </row>
    <row r="68" spans="1:8" ht="22" x14ac:dyDescent="0.15">
      <c r="A68" s="1">
        <v>1117</v>
      </c>
      <c r="B68" s="3" t="s">
        <v>5</v>
      </c>
      <c r="C68" s="1">
        <v>61387959</v>
      </c>
      <c r="D68" s="2" t="s">
        <v>114</v>
      </c>
      <c r="E68" s="2" t="s">
        <v>9</v>
      </c>
      <c r="F68" s="2" t="s">
        <v>10</v>
      </c>
      <c r="G68" s="5">
        <v>30000</v>
      </c>
      <c r="H68" s="6"/>
    </row>
    <row r="69" spans="1:8" ht="22" x14ac:dyDescent="0.15">
      <c r="A69" s="1">
        <v>1118</v>
      </c>
      <c r="B69" s="3" t="s">
        <v>5</v>
      </c>
      <c r="C69" s="1">
        <v>61387959</v>
      </c>
      <c r="D69" s="2" t="s">
        <v>115</v>
      </c>
      <c r="E69" s="2" t="s">
        <v>116</v>
      </c>
      <c r="F69" s="2" t="s">
        <v>117</v>
      </c>
      <c r="G69" s="5">
        <v>21000</v>
      </c>
      <c r="H69" s="6"/>
    </row>
    <row r="70" spans="1:8" ht="33" x14ac:dyDescent="0.15">
      <c r="A70" s="1">
        <v>1119</v>
      </c>
      <c r="B70" s="3" t="s">
        <v>5</v>
      </c>
      <c r="C70" s="1">
        <v>61387959</v>
      </c>
      <c r="D70" s="2" t="s">
        <v>115</v>
      </c>
      <c r="E70" s="2" t="s">
        <v>118</v>
      </c>
      <c r="F70" s="2" t="s">
        <v>119</v>
      </c>
      <c r="G70" s="5">
        <v>42000</v>
      </c>
      <c r="H70" s="6"/>
    </row>
    <row r="71" spans="1:8" ht="22" x14ac:dyDescent="0.15">
      <c r="A71" s="1">
        <v>1120</v>
      </c>
      <c r="B71" s="3" t="s">
        <v>5</v>
      </c>
      <c r="C71" s="1">
        <v>61387959</v>
      </c>
      <c r="D71" s="2" t="s">
        <v>120</v>
      </c>
      <c r="E71" s="2" t="s">
        <v>34</v>
      </c>
      <c r="F71" s="2" t="s">
        <v>121</v>
      </c>
      <c r="G71" s="5">
        <v>28000</v>
      </c>
      <c r="H71" s="6"/>
    </row>
    <row r="72" spans="1:8" ht="22" x14ac:dyDescent="0.15">
      <c r="A72" s="1">
        <v>1121</v>
      </c>
      <c r="B72" s="3" t="s">
        <v>5</v>
      </c>
      <c r="C72" s="1">
        <v>61387959</v>
      </c>
      <c r="D72" s="2" t="s">
        <v>120</v>
      </c>
      <c r="E72" s="2" t="s">
        <v>0</v>
      </c>
      <c r="F72" s="2" t="s">
        <v>122</v>
      </c>
      <c r="G72" s="9">
        <v>14000</v>
      </c>
      <c r="H72" s="6"/>
    </row>
    <row r="73" spans="1:8" ht="22" x14ac:dyDescent="0.15">
      <c r="A73" s="1">
        <v>1122</v>
      </c>
      <c r="B73" s="3" t="s">
        <v>5</v>
      </c>
      <c r="C73" s="1">
        <v>61387959</v>
      </c>
      <c r="D73" s="2" t="s">
        <v>123</v>
      </c>
      <c r="E73" s="2" t="s">
        <v>124</v>
      </c>
      <c r="F73" s="2" t="s">
        <v>125</v>
      </c>
      <c r="G73" s="5">
        <v>40000</v>
      </c>
      <c r="H73" s="6"/>
    </row>
    <row r="74" spans="1:8" ht="22" x14ac:dyDescent="0.15">
      <c r="A74" s="1">
        <v>1124</v>
      </c>
      <c r="B74" s="3" t="s">
        <v>5</v>
      </c>
      <c r="C74" s="1">
        <v>61387959</v>
      </c>
      <c r="D74" s="2" t="s">
        <v>126</v>
      </c>
      <c r="E74" s="2" t="s">
        <v>127</v>
      </c>
      <c r="F74" s="2" t="s">
        <v>128</v>
      </c>
      <c r="G74" s="5">
        <v>24000</v>
      </c>
      <c r="H74" s="6"/>
    </row>
    <row r="75" spans="1:8" ht="22" x14ac:dyDescent="0.15">
      <c r="A75" s="1">
        <v>1125</v>
      </c>
      <c r="B75" s="3" t="s">
        <v>5</v>
      </c>
      <c r="C75" s="1">
        <v>61387959</v>
      </c>
      <c r="D75" s="2" t="s">
        <v>129</v>
      </c>
      <c r="E75" s="2" t="s">
        <v>130</v>
      </c>
      <c r="F75" s="2" t="s">
        <v>131</v>
      </c>
      <c r="G75" s="5">
        <v>45000</v>
      </c>
      <c r="H75" s="6"/>
    </row>
    <row r="76" spans="1:8" ht="22" x14ac:dyDescent="0.15">
      <c r="A76" s="1">
        <v>1126</v>
      </c>
      <c r="B76" s="3" t="s">
        <v>5</v>
      </c>
      <c r="C76" s="1">
        <v>61387959</v>
      </c>
      <c r="D76" s="2" t="s">
        <v>129</v>
      </c>
      <c r="E76" s="2" t="s">
        <v>9</v>
      </c>
      <c r="F76" s="2" t="s">
        <v>10</v>
      </c>
      <c r="G76" s="5">
        <v>28000</v>
      </c>
      <c r="H76" s="6"/>
    </row>
    <row r="77" spans="1:8" ht="22" x14ac:dyDescent="0.15">
      <c r="A77" s="1">
        <v>1127</v>
      </c>
      <c r="B77" s="3" t="s">
        <v>5</v>
      </c>
      <c r="C77" s="1">
        <v>61387959</v>
      </c>
      <c r="D77" s="2" t="s">
        <v>132</v>
      </c>
      <c r="E77" s="2" t="s">
        <v>9</v>
      </c>
      <c r="F77" s="2" t="s">
        <v>10</v>
      </c>
      <c r="G77" s="5">
        <v>27000</v>
      </c>
      <c r="H77" s="6"/>
    </row>
    <row r="78" spans="1:8" ht="33" x14ac:dyDescent="0.15">
      <c r="A78" s="1">
        <v>1128</v>
      </c>
      <c r="B78" s="3" t="s">
        <v>5</v>
      </c>
      <c r="C78" s="1">
        <v>61387959</v>
      </c>
      <c r="D78" s="2" t="s">
        <v>132</v>
      </c>
      <c r="E78" s="2" t="s">
        <v>133</v>
      </c>
      <c r="F78" s="2" t="s">
        <v>134</v>
      </c>
      <c r="G78" s="5">
        <v>22000</v>
      </c>
      <c r="H78" s="6"/>
    </row>
    <row r="79" spans="1:8" ht="33" x14ac:dyDescent="0.15">
      <c r="A79" s="1">
        <v>1129</v>
      </c>
      <c r="B79" s="3" t="s">
        <v>5</v>
      </c>
      <c r="C79" s="1">
        <v>61387959</v>
      </c>
      <c r="D79" s="2" t="s">
        <v>132</v>
      </c>
      <c r="E79" s="2" t="s">
        <v>135</v>
      </c>
      <c r="F79" s="2" t="s">
        <v>136</v>
      </c>
      <c r="G79" s="5">
        <v>35000</v>
      </c>
      <c r="H79" s="6"/>
    </row>
    <row r="80" spans="1:8" ht="22" x14ac:dyDescent="0.15">
      <c r="A80" s="1">
        <v>1130</v>
      </c>
      <c r="B80" s="3" t="s">
        <v>5</v>
      </c>
      <c r="C80" s="1">
        <v>61387959</v>
      </c>
      <c r="D80" s="2" t="s">
        <v>137</v>
      </c>
      <c r="E80" s="2" t="s">
        <v>138</v>
      </c>
      <c r="F80" s="2" t="s">
        <v>139</v>
      </c>
      <c r="G80" s="5">
        <v>35000</v>
      </c>
      <c r="H80" s="6"/>
    </row>
    <row r="81" spans="1:8" ht="33" x14ac:dyDescent="0.15">
      <c r="A81" s="1">
        <v>1131</v>
      </c>
      <c r="B81" s="3" t="s">
        <v>5</v>
      </c>
      <c r="C81" s="1">
        <v>61387959</v>
      </c>
      <c r="D81" s="2" t="s">
        <v>137</v>
      </c>
      <c r="E81" s="2" t="s">
        <v>140</v>
      </c>
      <c r="F81" s="2" t="s">
        <v>141</v>
      </c>
      <c r="G81" s="5">
        <v>51000</v>
      </c>
      <c r="H81" s="6"/>
    </row>
    <row r="82" spans="1:8" ht="22" x14ac:dyDescent="0.15">
      <c r="A82" s="1">
        <v>1132</v>
      </c>
      <c r="B82" s="3" t="s">
        <v>5</v>
      </c>
      <c r="C82" s="1">
        <v>61387959</v>
      </c>
      <c r="D82" s="2" t="s">
        <v>142</v>
      </c>
      <c r="E82" s="2" t="s">
        <v>143</v>
      </c>
      <c r="F82" s="2" t="s">
        <v>144</v>
      </c>
      <c r="G82" s="5">
        <v>9000</v>
      </c>
      <c r="H82" s="6"/>
    </row>
    <row r="83" spans="1:8" ht="22" x14ac:dyDescent="0.15">
      <c r="A83" s="1">
        <v>1133</v>
      </c>
      <c r="B83" s="3" t="s">
        <v>5</v>
      </c>
      <c r="C83" s="1">
        <v>61387959</v>
      </c>
      <c r="D83" s="2" t="s">
        <v>142</v>
      </c>
      <c r="E83" s="2" t="s">
        <v>1</v>
      </c>
      <c r="F83" s="2" t="s">
        <v>145</v>
      </c>
      <c r="G83" s="5">
        <v>9000</v>
      </c>
      <c r="H83" s="6"/>
    </row>
    <row r="84" spans="1:8" ht="22" x14ac:dyDescent="0.15">
      <c r="A84" s="1">
        <v>1134</v>
      </c>
      <c r="B84" s="3" t="s">
        <v>5</v>
      </c>
      <c r="C84" s="1">
        <v>61387959</v>
      </c>
      <c r="D84" s="2" t="s">
        <v>146</v>
      </c>
      <c r="E84" s="2" t="s">
        <v>147</v>
      </c>
      <c r="F84" s="2" t="s">
        <v>148</v>
      </c>
      <c r="G84" s="5">
        <v>102000</v>
      </c>
      <c r="H84" s="6"/>
    </row>
    <row r="85" spans="1:8" ht="22" x14ac:dyDescent="0.15">
      <c r="A85" s="1">
        <v>1135</v>
      </c>
      <c r="B85" s="3" t="s">
        <v>5</v>
      </c>
      <c r="C85" s="1">
        <v>61387959</v>
      </c>
      <c r="D85" s="2" t="s">
        <v>149</v>
      </c>
      <c r="E85" s="2" t="s">
        <v>9</v>
      </c>
      <c r="F85" s="2" t="s">
        <v>10</v>
      </c>
      <c r="G85" s="5">
        <v>19000</v>
      </c>
      <c r="H85" s="6"/>
    </row>
    <row r="86" spans="1:8" ht="22" x14ac:dyDescent="0.15">
      <c r="A86" s="1">
        <v>1136</v>
      </c>
      <c r="B86" s="3" t="s">
        <v>5</v>
      </c>
      <c r="C86" s="1">
        <v>61387959</v>
      </c>
      <c r="D86" s="2" t="s">
        <v>149</v>
      </c>
      <c r="E86" s="2" t="s">
        <v>150</v>
      </c>
      <c r="F86" s="2" t="s">
        <v>151</v>
      </c>
      <c r="G86" s="5">
        <v>29000</v>
      </c>
      <c r="H86" s="6"/>
    </row>
    <row r="87" spans="1:8" ht="33" x14ac:dyDescent="0.15">
      <c r="A87" s="1">
        <v>1137</v>
      </c>
      <c r="B87" s="3" t="s">
        <v>5</v>
      </c>
      <c r="C87" s="1">
        <v>61387959</v>
      </c>
      <c r="D87" s="2" t="s">
        <v>152</v>
      </c>
      <c r="E87" s="2" t="s">
        <v>153</v>
      </c>
      <c r="F87" s="2" t="s">
        <v>154</v>
      </c>
      <c r="G87" s="5">
        <v>24000</v>
      </c>
      <c r="H87" s="6"/>
    </row>
    <row r="88" spans="1:8" ht="22" x14ac:dyDescent="0.15">
      <c r="A88" s="1">
        <v>1138</v>
      </c>
      <c r="B88" s="3" t="s">
        <v>5</v>
      </c>
      <c r="C88" s="1">
        <v>61387959</v>
      </c>
      <c r="D88" s="2" t="s">
        <v>152</v>
      </c>
      <c r="E88" s="2" t="s">
        <v>155</v>
      </c>
      <c r="F88" s="2" t="s">
        <v>156</v>
      </c>
      <c r="G88" s="5">
        <v>5000</v>
      </c>
      <c r="H88" s="6"/>
    </row>
    <row r="89" spans="1:8" ht="22" x14ac:dyDescent="0.15">
      <c r="A89" s="1">
        <v>1139</v>
      </c>
      <c r="B89" s="3" t="s">
        <v>5</v>
      </c>
      <c r="C89" s="1">
        <v>61387959</v>
      </c>
      <c r="D89" s="2" t="s">
        <v>157</v>
      </c>
      <c r="E89" s="2" t="s">
        <v>0</v>
      </c>
      <c r="F89" s="2" t="s">
        <v>158</v>
      </c>
      <c r="G89" s="5">
        <v>5000</v>
      </c>
      <c r="H89" s="6"/>
    </row>
    <row r="90" spans="1:8" ht="22" x14ac:dyDescent="0.15">
      <c r="A90" s="1">
        <v>1140</v>
      </c>
      <c r="B90" s="3" t="s">
        <v>5</v>
      </c>
      <c r="C90" s="1">
        <v>61387959</v>
      </c>
      <c r="D90" s="2" t="s">
        <v>159</v>
      </c>
      <c r="E90" s="2" t="s">
        <v>160</v>
      </c>
      <c r="F90" s="2" t="s">
        <v>161</v>
      </c>
      <c r="G90" s="5">
        <v>14000</v>
      </c>
      <c r="H90" s="6"/>
    </row>
    <row r="91" spans="1:8" ht="22" x14ac:dyDescent="0.15">
      <c r="A91" s="1">
        <v>1141</v>
      </c>
      <c r="B91" s="3" t="s">
        <v>5</v>
      </c>
      <c r="C91" s="1">
        <v>61387959</v>
      </c>
      <c r="D91" s="2" t="s">
        <v>162</v>
      </c>
      <c r="E91" s="2" t="s">
        <v>9</v>
      </c>
      <c r="F91" s="2" t="s">
        <v>10</v>
      </c>
      <c r="G91" s="5">
        <v>29000</v>
      </c>
      <c r="H91" s="6"/>
    </row>
    <row r="92" spans="1:8" ht="33" x14ac:dyDescent="0.15">
      <c r="A92" s="1">
        <v>1142</v>
      </c>
      <c r="B92" s="3" t="s">
        <v>5</v>
      </c>
      <c r="C92" s="1">
        <v>61387959</v>
      </c>
      <c r="D92" s="2" t="s">
        <v>162</v>
      </c>
      <c r="E92" s="2" t="s">
        <v>163</v>
      </c>
      <c r="F92" s="2" t="s">
        <v>164</v>
      </c>
      <c r="G92" s="5">
        <v>137000</v>
      </c>
      <c r="H92" s="6"/>
    </row>
    <row r="93" spans="1:8" ht="22" x14ac:dyDescent="0.15">
      <c r="A93" s="1">
        <v>1143</v>
      </c>
      <c r="B93" s="3" t="s">
        <v>5</v>
      </c>
      <c r="C93" s="1">
        <v>61387959</v>
      </c>
      <c r="D93" s="2" t="s">
        <v>165</v>
      </c>
      <c r="E93" s="2" t="s">
        <v>166</v>
      </c>
      <c r="F93" s="2" t="s">
        <v>167</v>
      </c>
      <c r="G93" s="5">
        <v>45000</v>
      </c>
      <c r="H93" s="6"/>
    </row>
    <row r="94" spans="1:8" ht="22" x14ac:dyDescent="0.15">
      <c r="A94" s="1">
        <v>1144</v>
      </c>
      <c r="B94" s="3" t="s">
        <v>5</v>
      </c>
      <c r="C94" s="1">
        <v>61387959</v>
      </c>
      <c r="D94" s="2" t="s">
        <v>165</v>
      </c>
      <c r="E94" s="2" t="s">
        <v>3</v>
      </c>
      <c r="F94" s="2" t="s">
        <v>168</v>
      </c>
      <c r="G94" s="5">
        <v>20000</v>
      </c>
      <c r="H94" s="6"/>
    </row>
    <row r="95" spans="1:8" ht="22" x14ac:dyDescent="0.15">
      <c r="A95" s="1">
        <v>1145</v>
      </c>
      <c r="B95" s="3" t="s">
        <v>5</v>
      </c>
      <c r="C95" s="1">
        <v>61387959</v>
      </c>
      <c r="D95" s="2" t="s">
        <v>165</v>
      </c>
      <c r="E95" s="2" t="s">
        <v>9</v>
      </c>
      <c r="F95" s="2" t="s">
        <v>10</v>
      </c>
      <c r="G95" s="5">
        <v>27000</v>
      </c>
      <c r="H95" s="6"/>
    </row>
    <row r="96" spans="1:8" ht="22" x14ac:dyDescent="0.15">
      <c r="A96" s="1">
        <v>1146</v>
      </c>
      <c r="B96" s="3" t="s">
        <v>5</v>
      </c>
      <c r="C96" s="1">
        <v>61387959</v>
      </c>
      <c r="D96" s="2" t="s">
        <v>169</v>
      </c>
      <c r="E96" s="2" t="s">
        <v>170</v>
      </c>
      <c r="F96" s="2" t="s">
        <v>171</v>
      </c>
      <c r="G96" s="5">
        <v>30000</v>
      </c>
      <c r="H96" s="6"/>
    </row>
    <row r="97" spans="1:8" ht="22" x14ac:dyDescent="0.15">
      <c r="A97" s="1">
        <v>1147</v>
      </c>
      <c r="B97" s="3" t="s">
        <v>5</v>
      </c>
      <c r="C97" s="1">
        <v>61387959</v>
      </c>
      <c r="D97" s="2" t="s">
        <v>169</v>
      </c>
      <c r="E97" s="2" t="s">
        <v>172</v>
      </c>
      <c r="F97" s="2" t="s">
        <v>173</v>
      </c>
      <c r="G97" s="5">
        <v>23000</v>
      </c>
      <c r="H97" s="6"/>
    </row>
    <row r="98" spans="1:8" ht="22" x14ac:dyDescent="0.15">
      <c r="A98" s="1">
        <v>1148</v>
      </c>
      <c r="B98" s="3" t="s">
        <v>5</v>
      </c>
      <c r="C98" s="1">
        <v>61387959</v>
      </c>
      <c r="D98" s="2" t="s">
        <v>169</v>
      </c>
      <c r="E98" s="2" t="s">
        <v>0</v>
      </c>
      <c r="F98" s="2" t="s">
        <v>174</v>
      </c>
      <c r="G98" s="5">
        <v>5000</v>
      </c>
      <c r="H98" s="6"/>
    </row>
    <row r="99" spans="1:8" ht="22" x14ac:dyDescent="0.15">
      <c r="A99" s="1">
        <v>1149</v>
      </c>
      <c r="B99" s="3" t="s">
        <v>5</v>
      </c>
      <c r="C99" s="1">
        <v>61387959</v>
      </c>
      <c r="D99" s="2" t="s">
        <v>175</v>
      </c>
      <c r="E99" s="2" t="s">
        <v>176</v>
      </c>
      <c r="F99" s="2" t="s">
        <v>177</v>
      </c>
      <c r="G99" s="5">
        <v>22000</v>
      </c>
      <c r="H99" s="6"/>
    </row>
    <row r="100" spans="1:8" ht="22" x14ac:dyDescent="0.15">
      <c r="A100" s="1">
        <v>1150</v>
      </c>
      <c r="B100" s="3" t="s">
        <v>5</v>
      </c>
      <c r="C100" s="1">
        <v>61387959</v>
      </c>
      <c r="D100" s="2" t="s">
        <v>175</v>
      </c>
      <c r="E100" s="2" t="s">
        <v>26</v>
      </c>
      <c r="F100" s="2" t="s">
        <v>178</v>
      </c>
      <c r="G100" s="5">
        <v>33000</v>
      </c>
      <c r="H100" s="6"/>
    </row>
    <row r="101" spans="1:8" ht="22" x14ac:dyDescent="0.15">
      <c r="A101" s="1">
        <v>1151</v>
      </c>
      <c r="B101" s="3" t="s">
        <v>5</v>
      </c>
      <c r="C101" s="1">
        <v>61387959</v>
      </c>
      <c r="D101" s="2" t="s">
        <v>175</v>
      </c>
      <c r="E101" s="2" t="s">
        <v>179</v>
      </c>
      <c r="F101" s="2" t="s">
        <v>180</v>
      </c>
      <c r="G101" s="5">
        <v>36000</v>
      </c>
      <c r="H101" s="6"/>
    </row>
    <row r="102" spans="1:8" ht="22" x14ac:dyDescent="0.15">
      <c r="A102" s="1">
        <v>1152</v>
      </c>
      <c r="B102" s="3" t="s">
        <v>5</v>
      </c>
      <c r="C102" s="1">
        <v>61387959</v>
      </c>
      <c r="D102" s="2" t="s">
        <v>175</v>
      </c>
      <c r="E102" s="2" t="s">
        <v>9</v>
      </c>
      <c r="F102" s="2" t="s">
        <v>10</v>
      </c>
      <c r="G102" s="5">
        <v>30000</v>
      </c>
      <c r="H102" s="6"/>
    </row>
    <row r="103" spans="1:8" ht="22" x14ac:dyDescent="0.15">
      <c r="A103" s="1">
        <v>1153</v>
      </c>
      <c r="B103" s="3" t="s">
        <v>5</v>
      </c>
      <c r="C103" s="1">
        <v>61387959</v>
      </c>
      <c r="D103" s="2" t="s">
        <v>175</v>
      </c>
      <c r="E103" s="2" t="s">
        <v>26</v>
      </c>
      <c r="F103" s="2" t="s">
        <v>181</v>
      </c>
      <c r="G103" s="5">
        <v>5000</v>
      </c>
      <c r="H103" s="6"/>
    </row>
    <row r="104" spans="1:8" ht="22" x14ac:dyDescent="0.15">
      <c r="A104" s="1">
        <v>1154</v>
      </c>
      <c r="B104" s="3" t="s">
        <v>5</v>
      </c>
      <c r="C104" s="1">
        <v>61387959</v>
      </c>
      <c r="D104" s="2" t="s">
        <v>175</v>
      </c>
      <c r="E104" s="2" t="s">
        <v>26</v>
      </c>
      <c r="F104" s="2" t="s">
        <v>182</v>
      </c>
      <c r="G104" s="5">
        <v>5000</v>
      </c>
      <c r="H104" s="6"/>
    </row>
    <row r="105" spans="1:8" ht="33" x14ac:dyDescent="0.15">
      <c r="A105" s="1">
        <v>1155</v>
      </c>
      <c r="B105" s="3" t="s">
        <v>5</v>
      </c>
      <c r="C105" s="1">
        <v>61387959</v>
      </c>
      <c r="D105" s="2" t="s">
        <v>183</v>
      </c>
      <c r="E105" s="2" t="s">
        <v>184</v>
      </c>
      <c r="F105" s="2" t="s">
        <v>185</v>
      </c>
      <c r="G105" s="5">
        <v>74000</v>
      </c>
      <c r="H105" s="6"/>
    </row>
    <row r="106" spans="1:8" ht="33" x14ac:dyDescent="0.15">
      <c r="A106" s="1">
        <v>1156</v>
      </c>
      <c r="B106" s="3" t="s">
        <v>5</v>
      </c>
      <c r="C106" s="1">
        <v>61387959</v>
      </c>
      <c r="D106" s="2" t="s">
        <v>183</v>
      </c>
      <c r="E106" s="2" t="s">
        <v>3</v>
      </c>
      <c r="F106" s="2" t="s">
        <v>186</v>
      </c>
      <c r="G106" s="5">
        <v>30000</v>
      </c>
      <c r="H106" s="6"/>
    </row>
    <row r="107" spans="1:8" ht="22" x14ac:dyDescent="0.15">
      <c r="A107" s="1">
        <v>1157</v>
      </c>
      <c r="B107" s="3" t="s">
        <v>5</v>
      </c>
      <c r="C107" s="1">
        <v>61387959</v>
      </c>
      <c r="D107" s="2" t="s">
        <v>187</v>
      </c>
      <c r="E107" s="2" t="s">
        <v>160</v>
      </c>
      <c r="F107" s="2" t="s">
        <v>188</v>
      </c>
      <c r="G107" s="5">
        <v>29000</v>
      </c>
      <c r="H107" s="6"/>
    </row>
    <row r="108" spans="1:8" ht="22" x14ac:dyDescent="0.15">
      <c r="A108" s="1">
        <v>1158</v>
      </c>
      <c r="B108" s="3" t="s">
        <v>5</v>
      </c>
      <c r="C108" s="1">
        <v>61387959</v>
      </c>
      <c r="D108" s="2" t="s">
        <v>187</v>
      </c>
      <c r="E108" s="2" t="s">
        <v>0</v>
      </c>
      <c r="F108" s="2" t="s">
        <v>189</v>
      </c>
      <c r="G108" s="5">
        <v>11000</v>
      </c>
      <c r="H108" s="6"/>
    </row>
    <row r="109" spans="1:8" ht="22" x14ac:dyDescent="0.15">
      <c r="A109" s="1">
        <v>1159</v>
      </c>
      <c r="B109" s="3" t="s">
        <v>5</v>
      </c>
      <c r="C109" s="1">
        <v>61387959</v>
      </c>
      <c r="D109" s="2" t="s">
        <v>187</v>
      </c>
      <c r="E109" s="2" t="s">
        <v>116</v>
      </c>
      <c r="F109" s="2" t="s">
        <v>190</v>
      </c>
      <c r="G109" s="5">
        <v>24000</v>
      </c>
      <c r="H109" s="6"/>
    </row>
    <row r="110" spans="1:8" ht="22" x14ac:dyDescent="0.15">
      <c r="A110" s="1">
        <v>1160</v>
      </c>
      <c r="B110" s="3" t="s">
        <v>5</v>
      </c>
      <c r="C110" s="1">
        <v>61387959</v>
      </c>
      <c r="D110" s="2" t="s">
        <v>187</v>
      </c>
      <c r="E110" s="2" t="s">
        <v>191</v>
      </c>
      <c r="F110" s="2" t="s">
        <v>192</v>
      </c>
      <c r="G110" s="5">
        <v>9000</v>
      </c>
      <c r="H110" s="6"/>
    </row>
    <row r="111" spans="1:8" ht="22" x14ac:dyDescent="0.15">
      <c r="A111" s="1">
        <v>1161</v>
      </c>
      <c r="B111" s="3" t="s">
        <v>5</v>
      </c>
      <c r="C111" s="1">
        <v>61387959</v>
      </c>
      <c r="D111" s="2" t="s">
        <v>187</v>
      </c>
      <c r="E111" s="2" t="s">
        <v>0</v>
      </c>
      <c r="F111" s="2" t="s">
        <v>193</v>
      </c>
      <c r="G111" s="5">
        <v>5000</v>
      </c>
      <c r="H111" s="6"/>
    </row>
    <row r="112" spans="1:8" ht="22" x14ac:dyDescent="0.15">
      <c r="A112" s="4" t="s">
        <v>205</v>
      </c>
      <c r="B112" s="3" t="s">
        <v>5</v>
      </c>
      <c r="C112" s="1">
        <v>61387959</v>
      </c>
      <c r="D112" s="2" t="s">
        <v>6</v>
      </c>
      <c r="E112" s="2" t="s">
        <v>196</v>
      </c>
      <c r="F112" s="2" t="s">
        <v>206</v>
      </c>
      <c r="G112" s="5">
        <v>143000</v>
      </c>
      <c r="H112" s="7">
        <v>100</v>
      </c>
    </row>
    <row r="113" spans="1:8" ht="33" x14ac:dyDescent="0.15">
      <c r="A113" s="4" t="s">
        <v>207</v>
      </c>
      <c r="B113" s="3" t="s">
        <v>5</v>
      </c>
      <c r="C113" s="1">
        <v>61387959</v>
      </c>
      <c r="D113" s="2" t="s">
        <v>11</v>
      </c>
      <c r="E113" s="2" t="s">
        <v>196</v>
      </c>
      <c r="F113" s="2" t="s">
        <v>208</v>
      </c>
      <c r="G113" s="5">
        <v>154000</v>
      </c>
      <c r="H113" s="7">
        <v>100</v>
      </c>
    </row>
    <row r="114" spans="1:8" ht="33" x14ac:dyDescent="0.15">
      <c r="A114" s="4" t="s">
        <v>209</v>
      </c>
      <c r="B114" s="3" t="s">
        <v>5</v>
      </c>
      <c r="C114" s="1">
        <v>61387959</v>
      </c>
      <c r="D114" s="2" t="s">
        <v>14</v>
      </c>
      <c r="E114" s="2" t="s">
        <v>196</v>
      </c>
      <c r="F114" s="2" t="s">
        <v>210</v>
      </c>
      <c r="G114" s="5">
        <v>69000</v>
      </c>
      <c r="H114" s="7">
        <v>50</v>
      </c>
    </row>
    <row r="115" spans="1:8" ht="22" x14ac:dyDescent="0.15">
      <c r="A115" s="4" t="s">
        <v>211</v>
      </c>
      <c r="B115" s="3" t="s">
        <v>5</v>
      </c>
      <c r="C115" s="1">
        <v>61387959</v>
      </c>
      <c r="D115" s="2" t="s">
        <v>19</v>
      </c>
      <c r="E115" s="2" t="s">
        <v>196</v>
      </c>
      <c r="F115" s="2" t="s">
        <v>212</v>
      </c>
      <c r="G115" s="5">
        <v>72000</v>
      </c>
      <c r="H115" s="7">
        <v>50</v>
      </c>
    </row>
    <row r="116" spans="1:8" ht="22" x14ac:dyDescent="0.15">
      <c r="A116" s="4" t="s">
        <v>213</v>
      </c>
      <c r="B116" s="3" t="s">
        <v>5</v>
      </c>
      <c r="C116" s="1">
        <v>61387959</v>
      </c>
      <c r="D116" s="2" t="s">
        <v>23</v>
      </c>
      <c r="E116" s="2" t="s">
        <v>196</v>
      </c>
      <c r="F116" s="2" t="s">
        <v>214</v>
      </c>
      <c r="G116" s="5">
        <v>53000</v>
      </c>
      <c r="H116" s="7">
        <v>50</v>
      </c>
    </row>
    <row r="117" spans="1:8" ht="22" x14ac:dyDescent="0.15">
      <c r="A117" s="4" t="s">
        <v>215</v>
      </c>
      <c r="B117" s="3" t="s">
        <v>5</v>
      </c>
      <c r="C117" s="1">
        <v>61387959</v>
      </c>
      <c r="D117" s="2" t="s">
        <v>29</v>
      </c>
      <c r="E117" s="2" t="s">
        <v>196</v>
      </c>
      <c r="F117" s="2" t="s">
        <v>216</v>
      </c>
      <c r="G117" s="5">
        <v>115000</v>
      </c>
      <c r="H117" s="7">
        <v>50</v>
      </c>
    </row>
    <row r="118" spans="1:8" ht="22" x14ac:dyDescent="0.15">
      <c r="A118" s="4" t="s">
        <v>217</v>
      </c>
      <c r="B118" s="3" t="s">
        <v>5</v>
      </c>
      <c r="C118" s="1">
        <v>61387959</v>
      </c>
      <c r="D118" s="2" t="s">
        <v>194</v>
      </c>
      <c r="E118" s="2" t="s">
        <v>199</v>
      </c>
      <c r="F118" s="2" t="s">
        <v>218</v>
      </c>
      <c r="G118" s="5">
        <v>56000</v>
      </c>
      <c r="H118" s="7">
        <v>50</v>
      </c>
    </row>
    <row r="119" spans="1:8" ht="22" x14ac:dyDescent="0.15">
      <c r="A119" s="4" t="s">
        <v>219</v>
      </c>
      <c r="B119" s="3" t="s">
        <v>5</v>
      </c>
      <c r="C119" s="1">
        <v>61387959</v>
      </c>
      <c r="D119" s="2" t="s">
        <v>39</v>
      </c>
      <c r="E119" s="2" t="s">
        <v>196</v>
      </c>
      <c r="F119" s="2" t="s">
        <v>220</v>
      </c>
      <c r="G119" s="5">
        <v>125000</v>
      </c>
      <c r="H119" s="7">
        <v>100</v>
      </c>
    </row>
    <row r="120" spans="1:8" ht="22" x14ac:dyDescent="0.15">
      <c r="A120" s="4" t="s">
        <v>221</v>
      </c>
      <c r="B120" s="3" t="s">
        <v>5</v>
      </c>
      <c r="C120" s="1">
        <v>61387959</v>
      </c>
      <c r="D120" s="2" t="s">
        <v>47</v>
      </c>
      <c r="E120" s="2" t="s">
        <v>199</v>
      </c>
      <c r="F120" s="2" t="s">
        <v>222</v>
      </c>
      <c r="G120" s="5">
        <v>8000</v>
      </c>
      <c r="H120" s="7">
        <v>10</v>
      </c>
    </row>
    <row r="121" spans="1:8" ht="33" x14ac:dyDescent="0.15">
      <c r="A121" s="4" t="s">
        <v>223</v>
      </c>
      <c r="B121" s="3" t="s">
        <v>5</v>
      </c>
      <c r="C121" s="1">
        <v>61387959</v>
      </c>
      <c r="D121" s="2" t="s">
        <v>56</v>
      </c>
      <c r="E121" s="2" t="s">
        <v>196</v>
      </c>
      <c r="F121" s="2" t="s">
        <v>224</v>
      </c>
      <c r="G121" s="5">
        <v>100000</v>
      </c>
      <c r="H121" s="7">
        <v>50</v>
      </c>
    </row>
    <row r="122" spans="1:8" ht="22" x14ac:dyDescent="0.15">
      <c r="A122" s="4" t="s">
        <v>225</v>
      </c>
      <c r="B122" s="3" t="s">
        <v>5</v>
      </c>
      <c r="C122" s="1">
        <v>61387959</v>
      </c>
      <c r="D122" s="2" t="s">
        <v>58</v>
      </c>
      <c r="E122" s="2" t="s">
        <v>199</v>
      </c>
      <c r="F122" s="2" t="s">
        <v>226</v>
      </c>
      <c r="G122" s="5">
        <v>35000</v>
      </c>
      <c r="H122" s="7">
        <v>100</v>
      </c>
    </row>
    <row r="123" spans="1:8" ht="22" x14ac:dyDescent="0.15">
      <c r="A123" s="4" t="s">
        <v>227</v>
      </c>
      <c r="B123" s="3" t="s">
        <v>5</v>
      </c>
      <c r="C123" s="1">
        <v>61387959</v>
      </c>
      <c r="D123" s="2" t="s">
        <v>63</v>
      </c>
      <c r="E123" s="2" t="s">
        <v>196</v>
      </c>
      <c r="F123" s="2" t="s">
        <v>228</v>
      </c>
      <c r="G123" s="5">
        <v>55000</v>
      </c>
      <c r="H123" s="7">
        <v>50</v>
      </c>
    </row>
    <row r="124" spans="1:8" ht="22" x14ac:dyDescent="0.15">
      <c r="A124" s="4" t="s">
        <v>229</v>
      </c>
      <c r="B124" s="3" t="s">
        <v>5</v>
      </c>
      <c r="C124" s="1">
        <v>61387959</v>
      </c>
      <c r="D124" s="2" t="s">
        <v>68</v>
      </c>
      <c r="E124" s="2" t="s">
        <v>201</v>
      </c>
      <c r="F124" s="2" t="s">
        <v>230</v>
      </c>
      <c r="G124" s="5">
        <v>25000</v>
      </c>
      <c r="H124" s="7">
        <v>100</v>
      </c>
    </row>
    <row r="125" spans="1:8" ht="22" x14ac:dyDescent="0.15">
      <c r="A125" s="4" t="s">
        <v>231</v>
      </c>
      <c r="B125" s="3" t="s">
        <v>5</v>
      </c>
      <c r="C125" s="1">
        <v>61387959</v>
      </c>
      <c r="D125" s="2" t="s">
        <v>75</v>
      </c>
      <c r="E125" s="2" t="s">
        <v>196</v>
      </c>
      <c r="F125" s="2" t="s">
        <v>232</v>
      </c>
      <c r="G125" s="5">
        <v>33000</v>
      </c>
      <c r="H125" s="7">
        <v>100</v>
      </c>
    </row>
    <row r="126" spans="1:8" ht="33" x14ac:dyDescent="0.15">
      <c r="A126" s="4" t="s">
        <v>233</v>
      </c>
      <c r="B126" s="3" t="s">
        <v>5</v>
      </c>
      <c r="C126" s="1">
        <v>61387959</v>
      </c>
      <c r="D126" s="2" t="s">
        <v>81</v>
      </c>
      <c r="E126" s="2" t="s">
        <v>196</v>
      </c>
      <c r="F126" s="2" t="s">
        <v>234</v>
      </c>
      <c r="G126" s="5">
        <v>107000</v>
      </c>
      <c r="H126" s="7">
        <v>50</v>
      </c>
    </row>
    <row r="127" spans="1:8" ht="22" x14ac:dyDescent="0.15">
      <c r="A127" s="4" t="s">
        <v>235</v>
      </c>
      <c r="B127" s="3" t="s">
        <v>5</v>
      </c>
      <c r="C127" s="1">
        <v>61387959</v>
      </c>
      <c r="D127" s="2" t="s">
        <v>85</v>
      </c>
      <c r="E127" s="2" t="s">
        <v>196</v>
      </c>
      <c r="F127" s="2" t="s">
        <v>236</v>
      </c>
      <c r="G127" s="5">
        <v>62000</v>
      </c>
      <c r="H127" s="7">
        <v>50</v>
      </c>
    </row>
    <row r="128" spans="1:8" ht="22" x14ac:dyDescent="0.15">
      <c r="A128" s="4" t="s">
        <v>237</v>
      </c>
      <c r="B128" s="3" t="s">
        <v>5</v>
      </c>
      <c r="C128" s="1">
        <v>61387959</v>
      </c>
      <c r="D128" s="2" t="s">
        <v>88</v>
      </c>
      <c r="E128" s="2" t="s">
        <v>196</v>
      </c>
      <c r="F128" s="2" t="s">
        <v>238</v>
      </c>
      <c r="G128" s="5">
        <v>62000</v>
      </c>
      <c r="H128" s="7">
        <v>50</v>
      </c>
    </row>
    <row r="129" spans="1:8" ht="22" x14ac:dyDescent="0.15">
      <c r="A129" s="4" t="s">
        <v>239</v>
      </c>
      <c r="B129" s="3" t="s">
        <v>5</v>
      </c>
      <c r="C129" s="1">
        <v>61387959</v>
      </c>
      <c r="D129" s="2" t="s">
        <v>91</v>
      </c>
      <c r="E129" s="2" t="s">
        <v>196</v>
      </c>
      <c r="F129" s="2" t="s">
        <v>240</v>
      </c>
      <c r="G129" s="5">
        <v>68000</v>
      </c>
      <c r="H129" s="7">
        <v>50</v>
      </c>
    </row>
    <row r="130" spans="1:8" ht="33" x14ac:dyDescent="0.15">
      <c r="A130" s="4" t="s">
        <v>241</v>
      </c>
      <c r="B130" s="3" t="s">
        <v>5</v>
      </c>
      <c r="C130" s="1">
        <v>61387959</v>
      </c>
      <c r="D130" s="2" t="s">
        <v>96</v>
      </c>
      <c r="E130" s="2" t="s">
        <v>196</v>
      </c>
      <c r="F130" s="2" t="s">
        <v>242</v>
      </c>
      <c r="G130" s="5">
        <v>110000</v>
      </c>
      <c r="H130" s="7">
        <v>50</v>
      </c>
    </row>
    <row r="131" spans="1:8" ht="22" x14ac:dyDescent="0.15">
      <c r="A131" s="4" t="s">
        <v>243</v>
      </c>
      <c r="B131" s="3" t="s">
        <v>5</v>
      </c>
      <c r="C131" s="1">
        <v>61387959</v>
      </c>
      <c r="D131" s="2" t="s">
        <v>108</v>
      </c>
      <c r="E131" s="2" t="s">
        <v>199</v>
      </c>
      <c r="F131" s="2" t="s">
        <v>244</v>
      </c>
      <c r="G131" s="5">
        <v>70000</v>
      </c>
      <c r="H131" s="7">
        <v>100</v>
      </c>
    </row>
    <row r="132" spans="1:8" ht="22" x14ac:dyDescent="0.15">
      <c r="A132" s="4" t="s">
        <v>245</v>
      </c>
      <c r="B132" s="3" t="s">
        <v>5</v>
      </c>
      <c r="C132" s="1">
        <v>61387959</v>
      </c>
      <c r="D132" s="2" t="s">
        <v>114</v>
      </c>
      <c r="E132" s="2" t="s">
        <v>196</v>
      </c>
      <c r="F132" s="2" t="s">
        <v>246</v>
      </c>
      <c r="G132" s="5">
        <v>80000</v>
      </c>
      <c r="H132" s="7">
        <v>50</v>
      </c>
    </row>
    <row r="133" spans="1:8" ht="22" x14ac:dyDescent="0.15">
      <c r="A133" s="4" t="s">
        <v>247</v>
      </c>
      <c r="B133" s="3" t="s">
        <v>5</v>
      </c>
      <c r="C133" s="1">
        <v>61387959</v>
      </c>
      <c r="D133" s="2" t="s">
        <v>248</v>
      </c>
      <c r="E133" s="2" t="s">
        <v>196</v>
      </c>
      <c r="F133" s="2" t="s">
        <v>249</v>
      </c>
      <c r="G133" s="5">
        <v>15000</v>
      </c>
      <c r="H133" s="7">
        <v>100</v>
      </c>
    </row>
    <row r="134" spans="1:8" ht="22" x14ac:dyDescent="0.15">
      <c r="A134" s="4" t="s">
        <v>250</v>
      </c>
      <c r="B134" s="3" t="s">
        <v>5</v>
      </c>
      <c r="C134" s="1">
        <v>61387959</v>
      </c>
      <c r="D134" s="2" t="s">
        <v>120</v>
      </c>
      <c r="E134" s="2" t="s">
        <v>199</v>
      </c>
      <c r="F134" s="2" t="s">
        <v>251</v>
      </c>
      <c r="G134" s="10">
        <v>42000</v>
      </c>
      <c r="H134" s="7">
        <v>50</v>
      </c>
    </row>
    <row r="135" spans="1:8" ht="22" x14ac:dyDescent="0.15">
      <c r="A135" s="4" t="s">
        <v>252</v>
      </c>
      <c r="B135" s="3" t="s">
        <v>5</v>
      </c>
      <c r="C135" s="1">
        <v>61387959</v>
      </c>
      <c r="D135" s="2" t="s">
        <v>123</v>
      </c>
      <c r="E135" s="2" t="s">
        <v>199</v>
      </c>
      <c r="F135" s="2" t="s">
        <v>203</v>
      </c>
      <c r="G135" s="5">
        <v>20000</v>
      </c>
      <c r="H135" s="7">
        <v>100</v>
      </c>
    </row>
    <row r="136" spans="1:8" ht="22" x14ac:dyDescent="0.15">
      <c r="A136" s="4" t="s">
        <v>253</v>
      </c>
      <c r="B136" s="3" t="s">
        <v>5</v>
      </c>
      <c r="C136" s="1">
        <v>61387959</v>
      </c>
      <c r="D136" s="2" t="s">
        <v>195</v>
      </c>
      <c r="E136" s="2" t="s">
        <v>196</v>
      </c>
      <c r="F136" s="2" t="s">
        <v>204</v>
      </c>
      <c r="G136" s="5">
        <v>180000</v>
      </c>
      <c r="H136" s="7">
        <v>50</v>
      </c>
    </row>
    <row r="137" spans="1:8" ht="22" x14ac:dyDescent="0.15">
      <c r="A137" s="4" t="s">
        <v>254</v>
      </c>
      <c r="B137" s="3" t="s">
        <v>5</v>
      </c>
      <c r="C137" s="1">
        <v>61387959</v>
      </c>
      <c r="D137" s="2" t="s">
        <v>126</v>
      </c>
      <c r="E137" s="2" t="s">
        <v>201</v>
      </c>
      <c r="F137" s="2" t="s">
        <v>255</v>
      </c>
      <c r="G137" s="5">
        <v>19000</v>
      </c>
      <c r="H137" s="7">
        <v>100</v>
      </c>
    </row>
    <row r="138" spans="1:8" ht="22" x14ac:dyDescent="0.15">
      <c r="A138" s="4" t="s">
        <v>256</v>
      </c>
      <c r="B138" s="3" t="s">
        <v>5</v>
      </c>
      <c r="C138" s="1">
        <v>61387959</v>
      </c>
      <c r="D138" s="2" t="s">
        <v>129</v>
      </c>
      <c r="E138" s="2" t="s">
        <v>199</v>
      </c>
      <c r="F138" s="2" t="s">
        <v>257</v>
      </c>
      <c r="G138" s="5">
        <v>19000</v>
      </c>
      <c r="H138" s="7">
        <v>50</v>
      </c>
    </row>
    <row r="139" spans="1:8" ht="22" x14ac:dyDescent="0.15">
      <c r="A139" s="4" t="s">
        <v>258</v>
      </c>
      <c r="B139" s="3" t="s">
        <v>5</v>
      </c>
      <c r="C139" s="1">
        <v>61387959</v>
      </c>
      <c r="D139" s="2" t="s">
        <v>132</v>
      </c>
      <c r="E139" s="2" t="s">
        <v>196</v>
      </c>
      <c r="F139" s="2" t="s">
        <v>259</v>
      </c>
      <c r="G139" s="5">
        <v>92000</v>
      </c>
      <c r="H139" s="7">
        <v>50</v>
      </c>
    </row>
    <row r="140" spans="1:8" ht="22" x14ac:dyDescent="0.15">
      <c r="A140" s="4" t="s">
        <v>260</v>
      </c>
      <c r="B140" s="3" t="s">
        <v>5</v>
      </c>
      <c r="C140" s="1">
        <v>61387959</v>
      </c>
      <c r="D140" s="2" t="s">
        <v>137</v>
      </c>
      <c r="E140" s="2" t="s">
        <v>199</v>
      </c>
      <c r="F140" s="2" t="s">
        <v>202</v>
      </c>
      <c r="G140" s="5">
        <v>30000</v>
      </c>
      <c r="H140" s="7">
        <v>100</v>
      </c>
    </row>
    <row r="141" spans="1:8" ht="22" x14ac:dyDescent="0.15">
      <c r="A141" s="4" t="s">
        <v>261</v>
      </c>
      <c r="B141" s="3" t="s">
        <v>5</v>
      </c>
      <c r="C141" s="1">
        <v>61387959</v>
      </c>
      <c r="D141" s="2" t="s">
        <v>137</v>
      </c>
      <c r="E141" s="2" t="s">
        <v>196</v>
      </c>
      <c r="F141" s="2" t="s">
        <v>262</v>
      </c>
      <c r="G141" s="5">
        <v>54000</v>
      </c>
      <c r="H141" s="7">
        <v>50</v>
      </c>
    </row>
    <row r="142" spans="1:8" ht="22" x14ac:dyDescent="0.15">
      <c r="A142" s="4" t="s">
        <v>263</v>
      </c>
      <c r="B142" s="3" t="s">
        <v>5</v>
      </c>
      <c r="C142" s="1">
        <v>61387959</v>
      </c>
      <c r="D142" s="2" t="s">
        <v>137</v>
      </c>
      <c r="E142" s="2" t="s">
        <v>199</v>
      </c>
      <c r="F142" s="2" t="s">
        <v>264</v>
      </c>
      <c r="G142" s="5">
        <v>46000</v>
      </c>
      <c r="H142" s="7">
        <v>50</v>
      </c>
    </row>
    <row r="143" spans="1:8" ht="22" x14ac:dyDescent="0.15">
      <c r="A143" s="4" t="s">
        <v>265</v>
      </c>
      <c r="B143" s="3" t="s">
        <v>5</v>
      </c>
      <c r="C143" s="1">
        <v>61387959</v>
      </c>
      <c r="D143" s="2" t="s">
        <v>142</v>
      </c>
      <c r="E143" s="2" t="s">
        <v>196</v>
      </c>
      <c r="F143" s="2" t="s">
        <v>198</v>
      </c>
      <c r="G143" s="5">
        <v>30000</v>
      </c>
      <c r="H143" s="7">
        <v>50</v>
      </c>
    </row>
    <row r="144" spans="1:8" ht="33" x14ac:dyDescent="0.15">
      <c r="A144" s="4" t="s">
        <v>266</v>
      </c>
      <c r="B144" s="3" t="s">
        <v>5</v>
      </c>
      <c r="C144" s="1">
        <v>61387959</v>
      </c>
      <c r="D144" s="2" t="s">
        <v>146</v>
      </c>
      <c r="E144" s="2" t="s">
        <v>196</v>
      </c>
      <c r="F144" s="2" t="s">
        <v>267</v>
      </c>
      <c r="G144" s="5">
        <v>91000</v>
      </c>
      <c r="H144" s="7">
        <v>50</v>
      </c>
    </row>
    <row r="145" spans="1:8" ht="22" x14ac:dyDescent="0.15">
      <c r="A145" s="4" t="s">
        <v>268</v>
      </c>
      <c r="B145" s="3" t="s">
        <v>5</v>
      </c>
      <c r="C145" s="1">
        <v>61387959</v>
      </c>
      <c r="D145" s="2" t="s">
        <v>149</v>
      </c>
      <c r="E145" s="2" t="s">
        <v>196</v>
      </c>
      <c r="F145" s="2" t="s">
        <v>269</v>
      </c>
      <c r="G145" s="5">
        <v>43000</v>
      </c>
      <c r="H145" s="7">
        <v>50</v>
      </c>
    </row>
    <row r="146" spans="1:8" ht="22" x14ac:dyDescent="0.15">
      <c r="A146" s="4" t="s">
        <v>270</v>
      </c>
      <c r="B146" s="3" t="s">
        <v>5</v>
      </c>
      <c r="C146" s="1">
        <v>61387959</v>
      </c>
      <c r="D146" s="2" t="s">
        <v>152</v>
      </c>
      <c r="E146" s="2" t="s">
        <v>196</v>
      </c>
      <c r="F146" s="2" t="s">
        <v>271</v>
      </c>
      <c r="G146" s="5">
        <v>53000</v>
      </c>
      <c r="H146" s="7">
        <v>50</v>
      </c>
    </row>
    <row r="147" spans="1:8" ht="22" x14ac:dyDescent="0.15">
      <c r="A147" s="4" t="s">
        <v>272</v>
      </c>
      <c r="B147" s="3" t="s">
        <v>5</v>
      </c>
      <c r="C147" s="1">
        <v>61387959</v>
      </c>
      <c r="D147" s="2" t="s">
        <v>157</v>
      </c>
      <c r="E147" s="2" t="s">
        <v>196</v>
      </c>
      <c r="F147" s="2" t="s">
        <v>228</v>
      </c>
      <c r="G147" s="5">
        <v>55000</v>
      </c>
      <c r="H147" s="7">
        <v>50</v>
      </c>
    </row>
    <row r="148" spans="1:8" ht="22" x14ac:dyDescent="0.15">
      <c r="A148" s="4" t="s">
        <v>273</v>
      </c>
      <c r="B148" s="3" t="s">
        <v>5</v>
      </c>
      <c r="C148" s="1">
        <v>61387959</v>
      </c>
      <c r="D148" s="2" t="s">
        <v>159</v>
      </c>
      <c r="E148" s="2" t="s">
        <v>196</v>
      </c>
      <c r="F148" s="2" t="s">
        <v>200</v>
      </c>
      <c r="G148" s="5">
        <v>36000</v>
      </c>
      <c r="H148" s="7">
        <v>50</v>
      </c>
    </row>
    <row r="149" spans="1:8" ht="22" x14ac:dyDescent="0.15">
      <c r="A149" s="4" t="s">
        <v>274</v>
      </c>
      <c r="B149" s="3" t="s">
        <v>5</v>
      </c>
      <c r="C149" s="1">
        <v>61387959</v>
      </c>
      <c r="D149" s="2" t="s">
        <v>162</v>
      </c>
      <c r="E149" s="2" t="s">
        <v>196</v>
      </c>
      <c r="F149" s="2" t="s">
        <v>275</v>
      </c>
      <c r="G149" s="5">
        <v>105000</v>
      </c>
      <c r="H149" s="7">
        <v>50</v>
      </c>
    </row>
    <row r="150" spans="1:8" ht="22" x14ac:dyDescent="0.15">
      <c r="A150" s="4" t="s">
        <v>276</v>
      </c>
      <c r="B150" s="3" t="s">
        <v>5</v>
      </c>
      <c r="C150" s="1">
        <v>61387959</v>
      </c>
      <c r="D150" s="2" t="s">
        <v>165</v>
      </c>
      <c r="E150" s="2" t="s">
        <v>196</v>
      </c>
      <c r="F150" s="2" t="s">
        <v>197</v>
      </c>
      <c r="G150" s="5">
        <v>52000</v>
      </c>
      <c r="H150" s="7">
        <v>100</v>
      </c>
    </row>
    <row r="151" spans="1:8" ht="22" x14ac:dyDescent="0.15">
      <c r="A151" s="4" t="s">
        <v>277</v>
      </c>
      <c r="B151" s="3" t="s">
        <v>5</v>
      </c>
      <c r="C151" s="1">
        <v>61387959</v>
      </c>
      <c r="D151" s="2" t="s">
        <v>169</v>
      </c>
      <c r="E151" s="2" t="s">
        <v>196</v>
      </c>
      <c r="F151" s="2" t="s">
        <v>278</v>
      </c>
      <c r="G151" s="5">
        <v>34000</v>
      </c>
      <c r="H151" s="7">
        <v>50</v>
      </c>
    </row>
    <row r="152" spans="1:8" ht="22" x14ac:dyDescent="0.15">
      <c r="A152" s="4" t="s">
        <v>279</v>
      </c>
      <c r="B152" s="3" t="s">
        <v>5</v>
      </c>
      <c r="C152" s="1">
        <v>61387959</v>
      </c>
      <c r="D152" s="2" t="s">
        <v>175</v>
      </c>
      <c r="E152" s="2" t="s">
        <v>196</v>
      </c>
      <c r="F152" s="2" t="s">
        <v>280</v>
      </c>
      <c r="G152" s="5">
        <v>216000</v>
      </c>
      <c r="H152" s="7">
        <v>100</v>
      </c>
    </row>
    <row r="153" spans="1:8" ht="22" x14ac:dyDescent="0.15">
      <c r="A153" s="4" t="s">
        <v>281</v>
      </c>
      <c r="B153" s="3" t="s">
        <v>5</v>
      </c>
      <c r="C153" s="1">
        <v>61387959</v>
      </c>
      <c r="D153" s="2" t="s">
        <v>183</v>
      </c>
      <c r="E153" s="2" t="s">
        <v>196</v>
      </c>
      <c r="F153" s="2" t="s">
        <v>244</v>
      </c>
      <c r="G153" s="5">
        <v>70000</v>
      </c>
      <c r="H153" s="7">
        <v>100</v>
      </c>
    </row>
    <row r="154" spans="1:8" ht="22" x14ac:dyDescent="0.15">
      <c r="A154" s="4" t="s">
        <v>282</v>
      </c>
      <c r="B154" s="3" t="s">
        <v>5</v>
      </c>
      <c r="C154" s="1">
        <v>61387959</v>
      </c>
      <c r="D154" s="2" t="s">
        <v>187</v>
      </c>
      <c r="E154" s="2" t="s">
        <v>196</v>
      </c>
      <c r="F154" s="2" t="s">
        <v>283</v>
      </c>
      <c r="G154" s="5">
        <v>103000</v>
      </c>
      <c r="H154" s="7">
        <v>50</v>
      </c>
    </row>
    <row r="155" spans="1:8" ht="22" x14ac:dyDescent="0.15">
      <c r="A155" s="4" t="s">
        <v>285</v>
      </c>
      <c r="B155" s="3" t="s">
        <v>5</v>
      </c>
      <c r="C155" s="1">
        <v>61387959</v>
      </c>
      <c r="D155" s="2" t="s">
        <v>19</v>
      </c>
      <c r="E155" s="2" t="s">
        <v>286</v>
      </c>
      <c r="F155" s="2" t="s">
        <v>287</v>
      </c>
      <c r="G155" s="5">
        <v>60000</v>
      </c>
      <c r="H155" s="7">
        <v>100</v>
      </c>
    </row>
    <row r="156" spans="1:8" ht="22" x14ac:dyDescent="0.15">
      <c r="A156" s="4" t="s">
        <v>288</v>
      </c>
      <c r="B156" s="3" t="s">
        <v>5</v>
      </c>
      <c r="C156" s="1">
        <v>61387959</v>
      </c>
      <c r="D156" s="2" t="s">
        <v>96</v>
      </c>
      <c r="E156" s="2" t="s">
        <v>0</v>
      </c>
      <c r="F156" s="2" t="s">
        <v>289</v>
      </c>
      <c r="G156" s="5">
        <v>5000</v>
      </c>
      <c r="H156" s="6"/>
    </row>
    <row r="157" spans="1:8" ht="44" x14ac:dyDescent="0.15">
      <c r="A157" s="4" t="s">
        <v>290</v>
      </c>
      <c r="B157" s="3" t="s">
        <v>5</v>
      </c>
      <c r="C157" s="1">
        <v>61387959</v>
      </c>
      <c r="D157" s="2" t="s">
        <v>108</v>
      </c>
      <c r="E157" s="2" t="s">
        <v>291</v>
      </c>
      <c r="F157" s="3" t="s">
        <v>292</v>
      </c>
      <c r="G157" s="5">
        <v>11000</v>
      </c>
      <c r="H157" s="6"/>
    </row>
    <row r="158" spans="1:8" ht="33" x14ac:dyDescent="0.15">
      <c r="A158" s="4" t="s">
        <v>293</v>
      </c>
      <c r="B158" s="3" t="s">
        <v>5</v>
      </c>
      <c r="C158" s="1">
        <v>61387959</v>
      </c>
      <c r="D158" s="2" t="s">
        <v>146</v>
      </c>
      <c r="E158" s="2" t="s">
        <v>294</v>
      </c>
      <c r="F158" s="2" t="s">
        <v>295</v>
      </c>
      <c r="G158" s="5">
        <v>40000</v>
      </c>
      <c r="H158" s="6"/>
    </row>
    <row r="159" spans="1:8" ht="22" x14ac:dyDescent="0.15">
      <c r="A159" s="4" t="s">
        <v>296</v>
      </c>
      <c r="B159" s="3" t="s">
        <v>5</v>
      </c>
      <c r="C159" s="1">
        <v>61387959</v>
      </c>
      <c r="D159" s="2" t="s">
        <v>146</v>
      </c>
      <c r="E159" s="2" t="s">
        <v>297</v>
      </c>
      <c r="F159" s="2" t="s">
        <v>298</v>
      </c>
      <c r="G159" s="5">
        <v>5000</v>
      </c>
      <c r="H159" s="6"/>
    </row>
    <row r="160" spans="1:8" ht="22" x14ac:dyDescent="0.15">
      <c r="A160" s="4" t="s">
        <v>299</v>
      </c>
      <c r="B160" s="3" t="s">
        <v>5</v>
      </c>
      <c r="C160" s="1">
        <v>61387959</v>
      </c>
      <c r="D160" s="2" t="s">
        <v>159</v>
      </c>
      <c r="E160" s="2" t="s">
        <v>300</v>
      </c>
      <c r="F160" s="2" t="s">
        <v>301</v>
      </c>
      <c r="G160" s="5">
        <v>10000</v>
      </c>
      <c r="H160" s="6"/>
    </row>
    <row r="161" spans="1:8" ht="22" x14ac:dyDescent="0.15">
      <c r="A161" s="4" t="s">
        <v>302</v>
      </c>
      <c r="B161" s="3" t="s">
        <v>5</v>
      </c>
      <c r="C161" s="1">
        <v>61387959</v>
      </c>
      <c r="D161" s="2" t="s">
        <v>165</v>
      </c>
      <c r="E161" s="2" t="s">
        <v>303</v>
      </c>
      <c r="F161" s="2" t="s">
        <v>304</v>
      </c>
      <c r="G161" s="5">
        <v>2000</v>
      </c>
      <c r="H161" s="6"/>
    </row>
    <row r="162" spans="1:8" ht="22" x14ac:dyDescent="0.15">
      <c r="A162" s="4" t="s">
        <v>305</v>
      </c>
      <c r="B162" s="3" t="s">
        <v>5</v>
      </c>
      <c r="C162" s="1">
        <v>61387959</v>
      </c>
      <c r="D162" s="2" t="s">
        <v>183</v>
      </c>
      <c r="E162" s="2" t="s">
        <v>306</v>
      </c>
      <c r="F162" s="2" t="s">
        <v>307</v>
      </c>
      <c r="G162" s="5">
        <v>11000</v>
      </c>
      <c r="H162" s="6"/>
    </row>
    <row r="163" spans="1:8" ht="22" x14ac:dyDescent="0.15">
      <c r="A163" s="4" t="s">
        <v>309</v>
      </c>
      <c r="B163" s="3" t="s">
        <v>5</v>
      </c>
      <c r="C163" s="1">
        <v>61387959</v>
      </c>
      <c r="D163" s="2" t="s">
        <v>6</v>
      </c>
      <c r="E163" s="2" t="s">
        <v>308</v>
      </c>
      <c r="F163" s="2" t="s">
        <v>310</v>
      </c>
      <c r="G163" s="5">
        <v>16000</v>
      </c>
      <c r="H163" s="6"/>
    </row>
    <row r="164" spans="1:8" ht="22" x14ac:dyDescent="0.15">
      <c r="A164" s="4" t="s">
        <v>311</v>
      </c>
      <c r="B164" s="3" t="s">
        <v>5</v>
      </c>
      <c r="C164" s="1">
        <v>61387959</v>
      </c>
      <c r="D164" s="2" t="s">
        <v>6</v>
      </c>
      <c r="E164" s="2" t="s">
        <v>308</v>
      </c>
      <c r="F164" s="2" t="s">
        <v>312</v>
      </c>
      <c r="G164" s="5">
        <v>6000</v>
      </c>
      <c r="H164" s="6"/>
    </row>
    <row r="165" spans="1:8" ht="22" x14ac:dyDescent="0.15">
      <c r="A165" s="4" t="s">
        <v>313</v>
      </c>
      <c r="B165" s="3" t="s">
        <v>5</v>
      </c>
      <c r="C165" s="1">
        <v>61387959</v>
      </c>
      <c r="D165" s="2" t="s">
        <v>23</v>
      </c>
      <c r="E165" s="2" t="s">
        <v>308</v>
      </c>
      <c r="F165" s="2" t="s">
        <v>314</v>
      </c>
      <c r="G165" s="5">
        <v>9000</v>
      </c>
      <c r="H165" s="6"/>
    </row>
    <row r="166" spans="1:8" ht="22" x14ac:dyDescent="0.15">
      <c r="A166" s="4" t="s">
        <v>315</v>
      </c>
      <c r="B166" s="3" t="s">
        <v>5</v>
      </c>
      <c r="C166" s="1">
        <v>61387959</v>
      </c>
      <c r="D166" s="2" t="s">
        <v>23</v>
      </c>
      <c r="E166" s="2" t="s">
        <v>308</v>
      </c>
      <c r="F166" s="2" t="s">
        <v>316</v>
      </c>
      <c r="G166" s="5">
        <v>9000</v>
      </c>
      <c r="H166" s="6"/>
    </row>
    <row r="167" spans="1:8" ht="22" x14ac:dyDescent="0.15">
      <c r="A167" s="4" t="s">
        <v>317</v>
      </c>
      <c r="B167" s="3" t="s">
        <v>5</v>
      </c>
      <c r="C167" s="1">
        <v>61387959</v>
      </c>
      <c r="D167" s="2" t="s">
        <v>23</v>
      </c>
      <c r="E167" s="2" t="s">
        <v>308</v>
      </c>
      <c r="F167" s="2" t="s">
        <v>318</v>
      </c>
      <c r="G167" s="5">
        <v>3000</v>
      </c>
      <c r="H167" s="6"/>
    </row>
    <row r="168" spans="1:8" ht="22" x14ac:dyDescent="0.15">
      <c r="A168" s="4" t="s">
        <v>319</v>
      </c>
      <c r="B168" s="3" t="s">
        <v>5</v>
      </c>
      <c r="C168" s="1">
        <v>61387959</v>
      </c>
      <c r="D168" s="2" t="s">
        <v>58</v>
      </c>
      <c r="E168" s="2" t="s">
        <v>308</v>
      </c>
      <c r="F168" s="2" t="s">
        <v>320</v>
      </c>
      <c r="G168" s="5">
        <v>1000</v>
      </c>
      <c r="H168" s="6"/>
    </row>
    <row r="169" spans="1:8" ht="22" x14ac:dyDescent="0.15">
      <c r="A169" s="4" t="s">
        <v>321</v>
      </c>
      <c r="B169" s="3" t="s">
        <v>5</v>
      </c>
      <c r="C169" s="1">
        <v>61387959</v>
      </c>
      <c r="D169" s="2" t="s">
        <v>58</v>
      </c>
      <c r="E169" s="2" t="s">
        <v>308</v>
      </c>
      <c r="F169" s="2" t="s">
        <v>322</v>
      </c>
      <c r="G169" s="5">
        <v>5000</v>
      </c>
      <c r="H169" s="6"/>
    </row>
    <row r="170" spans="1:8" ht="22" x14ac:dyDescent="0.15">
      <c r="A170" s="4" t="s">
        <v>323</v>
      </c>
      <c r="B170" s="3" t="s">
        <v>5</v>
      </c>
      <c r="C170" s="1">
        <v>61387959</v>
      </c>
      <c r="D170" s="2" t="s">
        <v>68</v>
      </c>
      <c r="E170" s="2" t="s">
        <v>308</v>
      </c>
      <c r="F170" s="2" t="s">
        <v>324</v>
      </c>
      <c r="G170" s="5">
        <v>8000</v>
      </c>
      <c r="H170" s="6"/>
    </row>
    <row r="171" spans="1:8" ht="22" x14ac:dyDescent="0.15">
      <c r="A171" s="4" t="s">
        <v>325</v>
      </c>
      <c r="B171" s="3" t="s">
        <v>5</v>
      </c>
      <c r="C171" s="1">
        <v>61387959</v>
      </c>
      <c r="D171" s="2" t="s">
        <v>75</v>
      </c>
      <c r="E171" s="2" t="s">
        <v>308</v>
      </c>
      <c r="F171" s="2" t="s">
        <v>326</v>
      </c>
      <c r="G171" s="5">
        <v>159000</v>
      </c>
      <c r="H171" s="6"/>
    </row>
    <row r="172" spans="1:8" ht="22" x14ac:dyDescent="0.15">
      <c r="A172" s="4" t="s">
        <v>327</v>
      </c>
      <c r="B172" s="3" t="s">
        <v>5</v>
      </c>
      <c r="C172" s="1">
        <v>61387959</v>
      </c>
      <c r="D172" s="2" t="s">
        <v>91</v>
      </c>
      <c r="E172" s="2" t="s">
        <v>308</v>
      </c>
      <c r="F172" s="2" t="s">
        <v>328</v>
      </c>
      <c r="G172" s="5">
        <v>130000</v>
      </c>
      <c r="H172" s="6"/>
    </row>
    <row r="173" spans="1:8" ht="22" x14ac:dyDescent="0.15">
      <c r="A173" s="4" t="s">
        <v>329</v>
      </c>
      <c r="B173" s="3" t="s">
        <v>5</v>
      </c>
      <c r="C173" s="1">
        <v>61387959</v>
      </c>
      <c r="D173" s="2" t="s">
        <v>108</v>
      </c>
      <c r="E173" s="2" t="s">
        <v>308</v>
      </c>
      <c r="F173" s="2" t="s">
        <v>330</v>
      </c>
      <c r="G173" s="5">
        <v>4000</v>
      </c>
      <c r="H173" s="6"/>
    </row>
    <row r="174" spans="1:8" ht="22" x14ac:dyDescent="0.15">
      <c r="A174" s="4" t="s">
        <v>331</v>
      </c>
      <c r="B174" s="3" t="s">
        <v>5</v>
      </c>
      <c r="C174" s="1">
        <v>61387959</v>
      </c>
      <c r="D174" s="2" t="s">
        <v>120</v>
      </c>
      <c r="E174" s="2" t="s">
        <v>308</v>
      </c>
      <c r="F174" s="2" t="s">
        <v>332</v>
      </c>
      <c r="G174" s="5">
        <v>23000</v>
      </c>
      <c r="H174" s="6"/>
    </row>
    <row r="175" spans="1:8" ht="22" x14ac:dyDescent="0.15">
      <c r="A175" s="4" t="s">
        <v>333</v>
      </c>
      <c r="B175" s="3" t="s">
        <v>5</v>
      </c>
      <c r="C175" s="1">
        <v>61387959</v>
      </c>
      <c r="D175" s="2" t="s">
        <v>149</v>
      </c>
      <c r="E175" s="2" t="s">
        <v>308</v>
      </c>
      <c r="F175" s="2" t="s">
        <v>334</v>
      </c>
      <c r="G175" s="5">
        <v>7000</v>
      </c>
      <c r="H175" s="6"/>
    </row>
    <row r="176" spans="1:8" ht="22" x14ac:dyDescent="0.15">
      <c r="A176" s="1">
        <v>4027</v>
      </c>
      <c r="B176" s="3" t="s">
        <v>5</v>
      </c>
      <c r="C176" s="1">
        <v>61387959</v>
      </c>
      <c r="D176" s="2" t="s">
        <v>6</v>
      </c>
      <c r="E176" s="2" t="s">
        <v>284</v>
      </c>
      <c r="F176" s="2" t="s">
        <v>337</v>
      </c>
      <c r="G176" s="5">
        <v>10000</v>
      </c>
      <c r="H176" s="7">
        <v>50</v>
      </c>
    </row>
    <row r="177" spans="1:8" ht="22" x14ac:dyDescent="0.15">
      <c r="A177" s="1">
        <v>4028</v>
      </c>
      <c r="B177" s="3" t="s">
        <v>5</v>
      </c>
      <c r="C177" s="1">
        <v>61387959</v>
      </c>
      <c r="D177" s="2" t="s">
        <v>14</v>
      </c>
      <c r="E177" s="2" t="s">
        <v>284</v>
      </c>
      <c r="F177" s="2" t="s">
        <v>338</v>
      </c>
      <c r="G177" s="5">
        <v>52000</v>
      </c>
      <c r="H177" s="7">
        <v>50</v>
      </c>
    </row>
    <row r="178" spans="1:8" ht="22" x14ac:dyDescent="0.15">
      <c r="A178" s="1">
        <v>4029</v>
      </c>
      <c r="B178" s="3" t="s">
        <v>5</v>
      </c>
      <c r="C178" s="1">
        <v>61387959</v>
      </c>
      <c r="D178" s="2" t="s">
        <v>19</v>
      </c>
      <c r="E178" s="2" t="s">
        <v>284</v>
      </c>
      <c r="F178" s="2" t="s">
        <v>339</v>
      </c>
      <c r="G178" s="5">
        <v>18000</v>
      </c>
      <c r="H178" s="7">
        <v>50</v>
      </c>
    </row>
    <row r="179" spans="1:8" ht="22" x14ac:dyDescent="0.15">
      <c r="A179" s="1">
        <v>4030</v>
      </c>
      <c r="B179" s="3" t="s">
        <v>5</v>
      </c>
      <c r="C179" s="1">
        <v>61387959</v>
      </c>
      <c r="D179" s="2" t="s">
        <v>23</v>
      </c>
      <c r="E179" s="2" t="s">
        <v>284</v>
      </c>
      <c r="F179" s="2" t="s">
        <v>340</v>
      </c>
      <c r="G179" s="5">
        <v>15000</v>
      </c>
      <c r="H179" s="7">
        <v>50</v>
      </c>
    </row>
    <row r="180" spans="1:8" ht="22" x14ac:dyDescent="0.15">
      <c r="A180" s="1">
        <v>4031</v>
      </c>
      <c r="B180" s="3" t="s">
        <v>5</v>
      </c>
      <c r="C180" s="1">
        <v>61387959</v>
      </c>
      <c r="D180" s="2" t="s">
        <v>29</v>
      </c>
      <c r="E180" s="2" t="s">
        <v>284</v>
      </c>
      <c r="F180" s="2" t="s">
        <v>341</v>
      </c>
      <c r="G180" s="5">
        <v>36000</v>
      </c>
      <c r="H180" s="7">
        <v>50</v>
      </c>
    </row>
    <row r="181" spans="1:8" ht="22" x14ac:dyDescent="0.15">
      <c r="A181" s="1">
        <v>4032</v>
      </c>
      <c r="B181" s="3" t="s">
        <v>5</v>
      </c>
      <c r="C181" s="1">
        <v>61387959</v>
      </c>
      <c r="D181" s="2" t="s">
        <v>36</v>
      </c>
      <c r="E181" s="2" t="s">
        <v>284</v>
      </c>
      <c r="F181" s="2" t="s">
        <v>336</v>
      </c>
      <c r="G181" s="5">
        <v>33000</v>
      </c>
      <c r="H181" s="7">
        <v>50</v>
      </c>
    </row>
    <row r="182" spans="1:8" ht="22" x14ac:dyDescent="0.15">
      <c r="A182" s="1">
        <v>4033</v>
      </c>
      <c r="B182" s="3" t="s">
        <v>5</v>
      </c>
      <c r="C182" s="1">
        <v>61387959</v>
      </c>
      <c r="D182" s="2" t="s">
        <v>39</v>
      </c>
      <c r="E182" s="2" t="s">
        <v>284</v>
      </c>
      <c r="F182" s="2" t="s">
        <v>342</v>
      </c>
      <c r="G182" s="5">
        <v>82000</v>
      </c>
      <c r="H182" s="7">
        <v>50</v>
      </c>
    </row>
    <row r="183" spans="1:8" ht="22" x14ac:dyDescent="0.15">
      <c r="A183" s="1">
        <v>4034</v>
      </c>
      <c r="B183" s="3" t="s">
        <v>5</v>
      </c>
      <c r="C183" s="1">
        <v>61387959</v>
      </c>
      <c r="D183" s="2" t="s">
        <v>42</v>
      </c>
      <c r="E183" s="2" t="s">
        <v>201</v>
      </c>
      <c r="F183" s="2" t="s">
        <v>335</v>
      </c>
      <c r="G183" s="5">
        <v>16000</v>
      </c>
      <c r="H183" s="7">
        <v>50</v>
      </c>
    </row>
    <row r="184" spans="1:8" ht="22" x14ac:dyDescent="0.15">
      <c r="A184" s="1">
        <v>4035</v>
      </c>
      <c r="B184" s="3" t="s">
        <v>5</v>
      </c>
      <c r="C184" s="1">
        <v>61387959</v>
      </c>
      <c r="D184" s="2" t="s">
        <v>44</v>
      </c>
      <c r="E184" s="2" t="s">
        <v>284</v>
      </c>
      <c r="F184" s="2" t="s">
        <v>343</v>
      </c>
      <c r="G184" s="5">
        <v>6000</v>
      </c>
      <c r="H184" s="7">
        <v>50</v>
      </c>
    </row>
    <row r="185" spans="1:8" ht="22" x14ac:dyDescent="0.15">
      <c r="A185" s="1">
        <v>4036</v>
      </c>
      <c r="B185" s="3" t="s">
        <v>5</v>
      </c>
      <c r="C185" s="1">
        <v>61387959</v>
      </c>
      <c r="D185" s="2" t="s">
        <v>47</v>
      </c>
      <c r="E185" s="2" t="s">
        <v>284</v>
      </c>
      <c r="F185" s="2" t="s">
        <v>344</v>
      </c>
      <c r="G185" s="5">
        <v>32000</v>
      </c>
      <c r="H185" s="7">
        <v>50</v>
      </c>
    </row>
    <row r="186" spans="1:8" ht="22" x14ac:dyDescent="0.15">
      <c r="A186" s="1">
        <v>4037</v>
      </c>
      <c r="B186" s="3" t="s">
        <v>5</v>
      </c>
      <c r="C186" s="1">
        <v>61387959</v>
      </c>
      <c r="D186" s="2" t="s">
        <v>56</v>
      </c>
      <c r="E186" s="2" t="s">
        <v>284</v>
      </c>
      <c r="F186" s="2" t="s">
        <v>345</v>
      </c>
      <c r="G186" s="5">
        <v>82000</v>
      </c>
      <c r="H186" s="7">
        <v>50</v>
      </c>
    </row>
    <row r="187" spans="1:8" ht="22" x14ac:dyDescent="0.15">
      <c r="A187" s="1">
        <v>4038</v>
      </c>
      <c r="B187" s="3" t="s">
        <v>5</v>
      </c>
      <c r="C187" s="1">
        <v>61387959</v>
      </c>
      <c r="D187" s="2" t="s">
        <v>58</v>
      </c>
      <c r="E187" s="2" t="s">
        <v>284</v>
      </c>
      <c r="F187" s="2" t="s">
        <v>346</v>
      </c>
      <c r="G187" s="5">
        <v>86000</v>
      </c>
      <c r="H187" s="7">
        <v>50</v>
      </c>
    </row>
    <row r="188" spans="1:8" ht="22" x14ac:dyDescent="0.15">
      <c r="A188" s="1">
        <v>4039</v>
      </c>
      <c r="B188" s="3" t="s">
        <v>5</v>
      </c>
      <c r="C188" s="1">
        <v>61387959</v>
      </c>
      <c r="D188" s="2" t="s">
        <v>63</v>
      </c>
      <c r="E188" s="2" t="s">
        <v>201</v>
      </c>
      <c r="F188" s="2" t="s">
        <v>347</v>
      </c>
      <c r="G188" s="5">
        <v>10000</v>
      </c>
      <c r="H188" s="7">
        <v>50</v>
      </c>
    </row>
    <row r="189" spans="1:8" ht="22" x14ac:dyDescent="0.15">
      <c r="A189" s="1">
        <v>4040</v>
      </c>
      <c r="B189" s="3" t="s">
        <v>5</v>
      </c>
      <c r="C189" s="1">
        <v>61387959</v>
      </c>
      <c r="D189" s="2" t="s">
        <v>68</v>
      </c>
      <c r="E189" s="2" t="s">
        <v>284</v>
      </c>
      <c r="F189" s="2" t="s">
        <v>348</v>
      </c>
      <c r="G189" s="5">
        <v>19000</v>
      </c>
      <c r="H189" s="7">
        <v>50</v>
      </c>
    </row>
    <row r="190" spans="1:8" ht="22" x14ac:dyDescent="0.15">
      <c r="A190" s="1">
        <v>4041</v>
      </c>
      <c r="B190" s="3" t="s">
        <v>5</v>
      </c>
      <c r="C190" s="1">
        <v>61387959</v>
      </c>
      <c r="D190" s="2" t="s">
        <v>75</v>
      </c>
      <c r="E190" s="2" t="s">
        <v>284</v>
      </c>
      <c r="F190" s="2" t="s">
        <v>349</v>
      </c>
      <c r="G190" s="5">
        <v>53000</v>
      </c>
      <c r="H190" s="7">
        <v>50</v>
      </c>
    </row>
    <row r="191" spans="1:8" ht="22" x14ac:dyDescent="0.15">
      <c r="A191" s="1">
        <v>4042</v>
      </c>
      <c r="B191" s="3" t="s">
        <v>5</v>
      </c>
      <c r="C191" s="1">
        <v>61387959</v>
      </c>
      <c r="D191" s="2" t="s">
        <v>81</v>
      </c>
      <c r="E191" s="2" t="s">
        <v>284</v>
      </c>
      <c r="F191" s="2" t="s">
        <v>350</v>
      </c>
      <c r="G191" s="5">
        <v>73000</v>
      </c>
      <c r="H191" s="7">
        <v>50</v>
      </c>
    </row>
    <row r="192" spans="1:8" ht="22" x14ac:dyDescent="0.15">
      <c r="A192" s="1">
        <v>4043</v>
      </c>
      <c r="B192" s="3" t="s">
        <v>5</v>
      </c>
      <c r="C192" s="1">
        <v>61387959</v>
      </c>
      <c r="D192" s="2" t="s">
        <v>85</v>
      </c>
      <c r="E192" s="2" t="s">
        <v>284</v>
      </c>
      <c r="F192" s="2" t="s">
        <v>351</v>
      </c>
      <c r="G192" s="5">
        <v>47000</v>
      </c>
      <c r="H192" s="7">
        <v>50</v>
      </c>
    </row>
    <row r="193" spans="1:8" ht="22" x14ac:dyDescent="0.15">
      <c r="A193" s="1">
        <v>4044</v>
      </c>
      <c r="B193" s="3" t="s">
        <v>5</v>
      </c>
      <c r="C193" s="1">
        <v>61387959</v>
      </c>
      <c r="D193" s="2" t="s">
        <v>91</v>
      </c>
      <c r="E193" s="2" t="s">
        <v>284</v>
      </c>
      <c r="F193" s="2" t="s">
        <v>352</v>
      </c>
      <c r="G193" s="5">
        <v>43000</v>
      </c>
      <c r="H193" s="7">
        <v>50</v>
      </c>
    </row>
    <row r="194" spans="1:8" ht="22" x14ac:dyDescent="0.15">
      <c r="A194" s="1">
        <v>4045</v>
      </c>
      <c r="B194" s="3" t="s">
        <v>5</v>
      </c>
      <c r="C194" s="1">
        <v>61387959</v>
      </c>
      <c r="D194" s="2" t="s">
        <v>96</v>
      </c>
      <c r="E194" s="2" t="s">
        <v>284</v>
      </c>
      <c r="F194" s="2" t="s">
        <v>353</v>
      </c>
      <c r="G194" s="5">
        <v>116000</v>
      </c>
      <c r="H194" s="7">
        <v>50</v>
      </c>
    </row>
    <row r="195" spans="1:8" ht="22" x14ac:dyDescent="0.15">
      <c r="A195" s="1">
        <v>4046</v>
      </c>
      <c r="B195" s="3" t="s">
        <v>5</v>
      </c>
      <c r="C195" s="1">
        <v>61387959</v>
      </c>
      <c r="D195" s="2" t="s">
        <v>108</v>
      </c>
      <c r="E195" s="2" t="s">
        <v>284</v>
      </c>
      <c r="F195" s="2" t="s">
        <v>354</v>
      </c>
      <c r="G195" s="5">
        <v>51000</v>
      </c>
      <c r="H195" s="7">
        <v>50</v>
      </c>
    </row>
    <row r="196" spans="1:8" ht="22" x14ac:dyDescent="0.15">
      <c r="A196" s="1">
        <v>4047</v>
      </c>
      <c r="B196" s="3" t="s">
        <v>5</v>
      </c>
      <c r="C196" s="1">
        <v>61387959</v>
      </c>
      <c r="D196" s="2" t="s">
        <v>114</v>
      </c>
      <c r="E196" s="2" t="s">
        <v>284</v>
      </c>
      <c r="F196" s="2" t="s">
        <v>355</v>
      </c>
      <c r="G196" s="5">
        <v>72000</v>
      </c>
      <c r="H196" s="7">
        <v>50</v>
      </c>
    </row>
    <row r="197" spans="1:8" ht="22" x14ac:dyDescent="0.15">
      <c r="A197" s="1">
        <v>4048</v>
      </c>
      <c r="B197" s="3" t="s">
        <v>5</v>
      </c>
      <c r="C197" s="1">
        <v>61387959</v>
      </c>
      <c r="D197" s="2" t="s">
        <v>115</v>
      </c>
      <c r="E197" s="2" t="s">
        <v>284</v>
      </c>
      <c r="F197" s="2" t="s">
        <v>356</v>
      </c>
      <c r="G197" s="5">
        <v>9000</v>
      </c>
      <c r="H197" s="7">
        <v>50</v>
      </c>
    </row>
    <row r="198" spans="1:8" ht="22" x14ac:dyDescent="0.15">
      <c r="A198" s="1">
        <v>4049</v>
      </c>
      <c r="B198" s="3" t="s">
        <v>5</v>
      </c>
      <c r="C198" s="1">
        <v>61387959</v>
      </c>
      <c r="D198" s="2" t="s">
        <v>120</v>
      </c>
      <c r="E198" s="2" t="s">
        <v>284</v>
      </c>
      <c r="F198" s="2" t="s">
        <v>357</v>
      </c>
      <c r="G198" s="5">
        <v>31000</v>
      </c>
      <c r="H198" s="7">
        <v>50</v>
      </c>
    </row>
    <row r="199" spans="1:8" ht="22" x14ac:dyDescent="0.15">
      <c r="A199" s="1">
        <v>4050</v>
      </c>
      <c r="B199" s="3" t="s">
        <v>5</v>
      </c>
      <c r="C199" s="1">
        <v>61387959</v>
      </c>
      <c r="D199" s="2" t="s">
        <v>123</v>
      </c>
      <c r="E199" s="2" t="s">
        <v>284</v>
      </c>
      <c r="F199" s="2" t="s">
        <v>358</v>
      </c>
      <c r="G199" s="5">
        <v>19000</v>
      </c>
      <c r="H199" s="7">
        <v>50</v>
      </c>
    </row>
    <row r="200" spans="1:8" ht="22" x14ac:dyDescent="0.15">
      <c r="A200" s="1">
        <v>4051</v>
      </c>
      <c r="B200" s="3" t="s">
        <v>5</v>
      </c>
      <c r="C200" s="1">
        <v>61387959</v>
      </c>
      <c r="D200" s="2" t="s">
        <v>195</v>
      </c>
      <c r="E200" s="2" t="s">
        <v>284</v>
      </c>
      <c r="F200" s="2" t="s">
        <v>359</v>
      </c>
      <c r="G200" s="5">
        <v>140000</v>
      </c>
      <c r="H200" s="7">
        <v>50</v>
      </c>
    </row>
    <row r="201" spans="1:8" ht="22" x14ac:dyDescent="0.15">
      <c r="A201" s="1">
        <v>4052</v>
      </c>
      <c r="B201" s="3" t="s">
        <v>5</v>
      </c>
      <c r="C201" s="1">
        <v>61387959</v>
      </c>
      <c r="D201" s="2" t="s">
        <v>126</v>
      </c>
      <c r="E201" s="2" t="s">
        <v>284</v>
      </c>
      <c r="F201" s="2" t="s">
        <v>360</v>
      </c>
      <c r="G201" s="5">
        <v>6000</v>
      </c>
      <c r="H201" s="7">
        <v>50</v>
      </c>
    </row>
    <row r="202" spans="1:8" ht="22" x14ac:dyDescent="0.15">
      <c r="A202" s="1">
        <v>4053</v>
      </c>
      <c r="B202" s="3" t="s">
        <v>5</v>
      </c>
      <c r="C202" s="1">
        <v>61387959</v>
      </c>
      <c r="D202" s="2" t="s">
        <v>129</v>
      </c>
      <c r="E202" s="2" t="s">
        <v>284</v>
      </c>
      <c r="F202" s="2" t="s">
        <v>361</v>
      </c>
      <c r="G202" s="5">
        <v>12000</v>
      </c>
      <c r="H202" s="7">
        <v>50</v>
      </c>
    </row>
    <row r="203" spans="1:8" ht="22" x14ac:dyDescent="0.15">
      <c r="A203" s="1">
        <v>4054</v>
      </c>
      <c r="B203" s="3" t="s">
        <v>5</v>
      </c>
      <c r="C203" s="1">
        <v>61387959</v>
      </c>
      <c r="D203" s="2" t="s">
        <v>132</v>
      </c>
      <c r="E203" s="2" t="s">
        <v>284</v>
      </c>
      <c r="F203" s="2" t="s">
        <v>362</v>
      </c>
      <c r="G203" s="5">
        <v>114000</v>
      </c>
      <c r="H203" s="7">
        <v>50</v>
      </c>
    </row>
    <row r="204" spans="1:8" ht="22" x14ac:dyDescent="0.15">
      <c r="A204" s="1">
        <v>4055</v>
      </c>
      <c r="B204" s="3" t="s">
        <v>5</v>
      </c>
      <c r="C204" s="1">
        <v>61387959</v>
      </c>
      <c r="D204" s="2" t="s">
        <v>146</v>
      </c>
      <c r="E204" s="2" t="s">
        <v>284</v>
      </c>
      <c r="F204" s="2" t="s">
        <v>363</v>
      </c>
      <c r="G204" s="5">
        <v>81000</v>
      </c>
      <c r="H204" s="7">
        <v>50</v>
      </c>
    </row>
    <row r="205" spans="1:8" ht="22" x14ac:dyDescent="0.15">
      <c r="A205" s="1">
        <v>4056</v>
      </c>
      <c r="B205" s="3" t="s">
        <v>5</v>
      </c>
      <c r="C205" s="1">
        <v>61387959</v>
      </c>
      <c r="D205" s="2" t="s">
        <v>149</v>
      </c>
      <c r="E205" s="2" t="s">
        <v>284</v>
      </c>
      <c r="F205" s="2" t="s">
        <v>364</v>
      </c>
      <c r="G205" s="5">
        <v>13000</v>
      </c>
      <c r="H205" s="7">
        <v>50</v>
      </c>
    </row>
    <row r="206" spans="1:8" ht="22" x14ac:dyDescent="0.15">
      <c r="A206" s="1">
        <v>4057</v>
      </c>
      <c r="B206" s="3" t="s">
        <v>5</v>
      </c>
      <c r="C206" s="1">
        <v>61387959</v>
      </c>
      <c r="D206" s="2" t="s">
        <v>152</v>
      </c>
      <c r="E206" s="2" t="s">
        <v>284</v>
      </c>
      <c r="F206" s="2" t="s">
        <v>365</v>
      </c>
      <c r="G206" s="5">
        <v>33000</v>
      </c>
      <c r="H206" s="7">
        <v>50</v>
      </c>
    </row>
    <row r="207" spans="1:8" ht="22" x14ac:dyDescent="0.15">
      <c r="A207" s="1">
        <v>4058</v>
      </c>
      <c r="B207" s="3" t="s">
        <v>5</v>
      </c>
      <c r="C207" s="1">
        <v>61387959</v>
      </c>
      <c r="D207" s="2" t="s">
        <v>157</v>
      </c>
      <c r="E207" s="2" t="s">
        <v>284</v>
      </c>
      <c r="F207" s="2" t="s">
        <v>366</v>
      </c>
      <c r="G207" s="5">
        <v>30000</v>
      </c>
      <c r="H207" s="7">
        <v>50</v>
      </c>
    </row>
    <row r="208" spans="1:8" ht="22" x14ac:dyDescent="0.15">
      <c r="A208" s="1">
        <v>4059</v>
      </c>
      <c r="B208" s="3" t="s">
        <v>5</v>
      </c>
      <c r="C208" s="1">
        <v>61387959</v>
      </c>
      <c r="D208" s="2" t="s">
        <v>162</v>
      </c>
      <c r="E208" s="2" t="s">
        <v>284</v>
      </c>
      <c r="F208" s="2" t="s">
        <v>367</v>
      </c>
      <c r="G208" s="5">
        <v>58000</v>
      </c>
      <c r="H208" s="7">
        <v>50</v>
      </c>
    </row>
    <row r="209" spans="1:8" ht="22" x14ac:dyDescent="0.15">
      <c r="A209" s="1">
        <v>4060</v>
      </c>
      <c r="B209" s="3" t="s">
        <v>5</v>
      </c>
      <c r="C209" s="1">
        <v>61387959</v>
      </c>
      <c r="D209" s="2" t="s">
        <v>165</v>
      </c>
      <c r="E209" s="2" t="s">
        <v>284</v>
      </c>
      <c r="F209" s="2" t="s">
        <v>368</v>
      </c>
      <c r="G209" s="5">
        <v>25000</v>
      </c>
      <c r="H209" s="7">
        <v>50</v>
      </c>
    </row>
    <row r="210" spans="1:8" ht="22" x14ac:dyDescent="0.15">
      <c r="A210" s="1">
        <v>4061</v>
      </c>
      <c r="B210" s="3" t="s">
        <v>5</v>
      </c>
      <c r="C210" s="1">
        <v>61387959</v>
      </c>
      <c r="D210" s="2" t="s">
        <v>169</v>
      </c>
      <c r="E210" s="2" t="s">
        <v>284</v>
      </c>
      <c r="F210" s="2" t="s">
        <v>369</v>
      </c>
      <c r="G210" s="5">
        <v>148000</v>
      </c>
      <c r="H210" s="7">
        <v>50</v>
      </c>
    </row>
    <row r="211" spans="1:8" ht="22" x14ac:dyDescent="0.15">
      <c r="A211" s="1">
        <v>4062</v>
      </c>
      <c r="B211" s="3" t="s">
        <v>5</v>
      </c>
      <c r="C211" s="1">
        <v>61387959</v>
      </c>
      <c r="D211" s="2" t="s">
        <v>175</v>
      </c>
      <c r="E211" s="2" t="s">
        <v>284</v>
      </c>
      <c r="F211" s="2" t="s">
        <v>370</v>
      </c>
      <c r="G211" s="5">
        <v>107000</v>
      </c>
      <c r="H211" s="7">
        <v>50</v>
      </c>
    </row>
    <row r="212" spans="1:8" ht="22" x14ac:dyDescent="0.15">
      <c r="A212" s="1">
        <v>4063</v>
      </c>
      <c r="B212" s="3" t="s">
        <v>5</v>
      </c>
      <c r="C212" s="1">
        <v>61387959</v>
      </c>
      <c r="D212" s="2" t="s">
        <v>183</v>
      </c>
      <c r="E212" s="2" t="s">
        <v>284</v>
      </c>
      <c r="F212" s="2" t="s">
        <v>371</v>
      </c>
      <c r="G212" s="5">
        <v>13000</v>
      </c>
      <c r="H212" s="7">
        <v>50</v>
      </c>
    </row>
    <row r="213" spans="1:8" ht="22" x14ac:dyDescent="0.15">
      <c r="A213" s="1">
        <v>5011</v>
      </c>
      <c r="B213" s="3" t="s">
        <v>5</v>
      </c>
      <c r="C213" s="1">
        <v>61387959</v>
      </c>
      <c r="D213" s="2" t="s">
        <v>56</v>
      </c>
      <c r="E213" s="2" t="s">
        <v>372</v>
      </c>
      <c r="F213" s="2" t="s">
        <v>373</v>
      </c>
      <c r="G213" s="5">
        <v>40000</v>
      </c>
      <c r="H213" s="6"/>
    </row>
    <row r="214" spans="1:8" ht="22" x14ac:dyDescent="0.15">
      <c r="A214" s="1">
        <v>5012</v>
      </c>
      <c r="B214" s="3" t="s">
        <v>5</v>
      </c>
      <c r="C214" s="1">
        <v>61387959</v>
      </c>
      <c r="D214" s="2" t="s">
        <v>114</v>
      </c>
      <c r="E214" s="2" t="s">
        <v>372</v>
      </c>
      <c r="F214" s="2" t="s">
        <v>373</v>
      </c>
      <c r="G214" s="5">
        <v>53000</v>
      </c>
      <c r="H214" s="6"/>
    </row>
    <row r="215" spans="1:8" ht="22" x14ac:dyDescent="0.15">
      <c r="A215" s="1">
        <v>5013</v>
      </c>
      <c r="B215" s="3" t="s">
        <v>5</v>
      </c>
      <c r="C215" s="1">
        <v>61387959</v>
      </c>
      <c r="D215" s="2" t="s">
        <v>195</v>
      </c>
      <c r="E215" s="2" t="s">
        <v>372</v>
      </c>
      <c r="F215" s="2" t="s">
        <v>374</v>
      </c>
      <c r="G215" s="5">
        <v>52000</v>
      </c>
      <c r="H215" s="6"/>
    </row>
    <row r="216" spans="1:8" ht="22" x14ac:dyDescent="0.15">
      <c r="A216" s="1">
        <v>5014</v>
      </c>
      <c r="B216" s="3" t="s">
        <v>5</v>
      </c>
      <c r="C216" s="1">
        <v>61387959</v>
      </c>
      <c r="D216" s="2" t="s">
        <v>132</v>
      </c>
      <c r="E216" s="2" t="s">
        <v>372</v>
      </c>
      <c r="F216" s="2" t="s">
        <v>373</v>
      </c>
      <c r="G216" s="5">
        <v>19000</v>
      </c>
      <c r="H216" s="6"/>
    </row>
    <row r="217" spans="1:8" ht="33" x14ac:dyDescent="0.15">
      <c r="A217" s="1">
        <v>5015</v>
      </c>
      <c r="B217" s="3" t="s">
        <v>5</v>
      </c>
      <c r="C217" s="1">
        <v>61387959</v>
      </c>
      <c r="D217" s="2" t="s">
        <v>175</v>
      </c>
      <c r="E217" s="2" t="s">
        <v>372</v>
      </c>
      <c r="F217" s="2" t="s">
        <v>375</v>
      </c>
      <c r="G217" s="5">
        <v>64000</v>
      </c>
      <c r="H217" s="6"/>
    </row>
    <row r="219" spans="1:8" x14ac:dyDescent="0.15">
      <c r="G219" s="8">
        <f>SUM(G2:G218)</f>
        <v>8466000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baseColWidth="10" defaultRowHeight="13" x14ac:dyDescent="0.15"/>
  <cols>
    <col min="1" max="1" width="42" bestFit="1" customWidth="1"/>
  </cols>
  <sheetData>
    <row r="1" spans="1:9" ht="14" x14ac:dyDescent="0.2">
      <c r="A1" s="17" t="s">
        <v>384</v>
      </c>
      <c r="B1" s="18" t="s">
        <v>385</v>
      </c>
      <c r="C1" s="17" t="s">
        <v>386</v>
      </c>
      <c r="D1" s="17" t="s">
        <v>387</v>
      </c>
      <c r="E1" s="17" t="s">
        <v>388</v>
      </c>
      <c r="F1" s="17" t="s">
        <v>389</v>
      </c>
      <c r="G1" s="17" t="s">
        <v>390</v>
      </c>
      <c r="H1" s="17" t="s">
        <v>391</v>
      </c>
      <c r="I1" s="17" t="s">
        <v>392</v>
      </c>
    </row>
    <row r="2" spans="1:9" ht="14" x14ac:dyDescent="0.2">
      <c r="A2" s="16" t="s">
        <v>393</v>
      </c>
      <c r="B2" s="20">
        <v>265000</v>
      </c>
      <c r="C2" s="20">
        <v>6</v>
      </c>
      <c r="D2" s="19" t="s">
        <v>394</v>
      </c>
      <c r="E2" s="15">
        <v>61389641</v>
      </c>
      <c r="F2" s="15" t="s">
        <v>395</v>
      </c>
      <c r="G2" s="15" t="s">
        <v>396</v>
      </c>
      <c r="H2" s="15">
        <v>16100</v>
      </c>
      <c r="I2" s="15">
        <v>1</v>
      </c>
    </row>
    <row r="3" spans="1:9" ht="14" x14ac:dyDescent="0.2">
      <c r="A3" s="16" t="s">
        <v>397</v>
      </c>
      <c r="B3" s="20">
        <v>212000</v>
      </c>
      <c r="C3" s="20">
        <v>3</v>
      </c>
      <c r="D3" s="19" t="s">
        <v>398</v>
      </c>
      <c r="E3" s="15">
        <v>45251827</v>
      </c>
      <c r="F3" s="15" t="s">
        <v>399</v>
      </c>
      <c r="G3" s="15" t="s">
        <v>396</v>
      </c>
      <c r="H3" s="15">
        <v>16000</v>
      </c>
      <c r="I3" s="15">
        <v>2</v>
      </c>
    </row>
    <row r="4" spans="1:9" ht="14" x14ac:dyDescent="0.2">
      <c r="A4" s="16" t="s">
        <v>400</v>
      </c>
      <c r="B4" s="20">
        <v>195000</v>
      </c>
      <c r="C4" s="20">
        <v>5</v>
      </c>
      <c r="D4" s="19" t="s">
        <v>401</v>
      </c>
      <c r="E4" s="15">
        <v>60446943</v>
      </c>
      <c r="F4" s="15" t="s">
        <v>402</v>
      </c>
      <c r="G4" s="15" t="s">
        <v>403</v>
      </c>
      <c r="H4" s="15">
        <v>14100</v>
      </c>
      <c r="I4" s="15">
        <v>3</v>
      </c>
    </row>
    <row r="5" spans="1:9" ht="14" x14ac:dyDescent="0.2">
      <c r="A5" s="16" t="s">
        <v>404</v>
      </c>
      <c r="B5" s="20">
        <v>215000</v>
      </c>
      <c r="C5" s="20">
        <v>5</v>
      </c>
      <c r="D5" s="19" t="s">
        <v>405</v>
      </c>
      <c r="E5" s="15">
        <v>61387941</v>
      </c>
      <c r="F5" s="15" t="s">
        <v>406</v>
      </c>
      <c r="G5" s="15" t="s">
        <v>407</v>
      </c>
      <c r="H5" s="15">
        <v>13000</v>
      </c>
      <c r="I5" s="15">
        <v>4</v>
      </c>
    </row>
    <row r="6" spans="1:9" ht="14" x14ac:dyDescent="0.2">
      <c r="A6" s="16" t="s">
        <v>408</v>
      </c>
      <c r="B6" s="20">
        <v>158000</v>
      </c>
      <c r="C6" s="20">
        <v>8</v>
      </c>
      <c r="D6" s="19" t="s">
        <v>409</v>
      </c>
      <c r="E6" s="15">
        <v>60435780</v>
      </c>
      <c r="F6" s="15" t="s">
        <v>410</v>
      </c>
      <c r="G6" s="15" t="s">
        <v>411</v>
      </c>
      <c r="H6" s="15">
        <v>14200</v>
      </c>
      <c r="I6" s="15">
        <v>5</v>
      </c>
    </row>
    <row r="7" spans="1:9" ht="14" x14ac:dyDescent="0.2">
      <c r="A7" s="16" t="s">
        <v>412</v>
      </c>
      <c r="B7" s="20">
        <v>199000</v>
      </c>
      <c r="C7" s="20">
        <v>3</v>
      </c>
      <c r="D7" s="19" t="s">
        <v>413</v>
      </c>
      <c r="E7" s="15">
        <v>60460628</v>
      </c>
      <c r="F7" s="15" t="s">
        <v>406</v>
      </c>
      <c r="G7" s="15" t="s">
        <v>407</v>
      </c>
      <c r="H7" s="15">
        <v>13000</v>
      </c>
      <c r="I7" s="15">
        <v>6</v>
      </c>
    </row>
    <row r="8" spans="1:9" ht="14" x14ac:dyDescent="0.2">
      <c r="A8" s="16" t="s">
        <v>414</v>
      </c>
      <c r="B8" s="20">
        <v>56000</v>
      </c>
      <c r="C8" s="20">
        <v>1</v>
      </c>
      <c r="D8" s="19" t="s">
        <v>415</v>
      </c>
      <c r="E8" s="15">
        <v>60446927</v>
      </c>
      <c r="F8" s="15" t="s">
        <v>416</v>
      </c>
      <c r="G8" s="15" t="s">
        <v>403</v>
      </c>
      <c r="H8" s="15">
        <v>14700</v>
      </c>
      <c r="I8" s="15">
        <v>7</v>
      </c>
    </row>
    <row r="9" spans="1:9" ht="14" x14ac:dyDescent="0.2">
      <c r="A9" s="16" t="s">
        <v>417</v>
      </c>
      <c r="B9" s="20">
        <v>74000</v>
      </c>
      <c r="C9" s="20">
        <v>2</v>
      </c>
      <c r="D9" s="21">
        <v>116</v>
      </c>
      <c r="E9" s="15">
        <v>61388297</v>
      </c>
      <c r="F9" s="15" t="s">
        <v>418</v>
      </c>
      <c r="G9" s="15" t="s">
        <v>396</v>
      </c>
      <c r="H9" s="15">
        <v>16000</v>
      </c>
      <c r="I9" s="15">
        <v>8</v>
      </c>
    </row>
    <row r="10" spans="1:9" ht="14" x14ac:dyDescent="0.2">
      <c r="A10" s="16" t="s">
        <v>419</v>
      </c>
      <c r="B10" s="20">
        <v>102000</v>
      </c>
      <c r="C10" s="20">
        <v>3</v>
      </c>
      <c r="D10" s="19" t="s">
        <v>420</v>
      </c>
      <c r="E10" s="15">
        <v>61388416</v>
      </c>
      <c r="F10" s="15" t="s">
        <v>421</v>
      </c>
      <c r="G10" s="15" t="s">
        <v>422</v>
      </c>
      <c r="H10" s="15">
        <v>11000</v>
      </c>
      <c r="I10" s="15">
        <v>9</v>
      </c>
    </row>
    <row r="11" spans="1:9" ht="14" x14ac:dyDescent="0.2">
      <c r="A11" s="16" t="s">
        <v>423</v>
      </c>
      <c r="B11" s="20">
        <v>257000</v>
      </c>
      <c r="C11" s="20">
        <v>3</v>
      </c>
      <c r="D11" s="19" t="s">
        <v>424</v>
      </c>
      <c r="E11" s="15">
        <v>61388696</v>
      </c>
      <c r="F11" s="15" t="s">
        <v>425</v>
      </c>
      <c r="G11" s="15" t="s">
        <v>426</v>
      </c>
      <c r="H11" s="15">
        <v>18200</v>
      </c>
      <c r="I11" s="15">
        <v>10</v>
      </c>
    </row>
    <row r="12" spans="1:9" ht="14" x14ac:dyDescent="0.2">
      <c r="A12" s="16" t="s">
        <v>427</v>
      </c>
      <c r="B12" s="20">
        <v>59000</v>
      </c>
      <c r="C12" s="20">
        <v>2</v>
      </c>
      <c r="D12" s="19" t="s">
        <v>428</v>
      </c>
      <c r="E12" s="15">
        <v>41188268</v>
      </c>
      <c r="F12" s="15" t="s">
        <v>429</v>
      </c>
      <c r="G12" s="15" t="s">
        <v>430</v>
      </c>
      <c r="H12" s="15">
        <v>15300</v>
      </c>
      <c r="I12" s="15">
        <v>11</v>
      </c>
    </row>
    <row r="13" spans="1:9" ht="14" x14ac:dyDescent="0.2">
      <c r="A13" s="16" t="s">
        <v>431</v>
      </c>
      <c r="B13" s="20">
        <v>22000</v>
      </c>
      <c r="C13" s="20">
        <v>2</v>
      </c>
      <c r="D13" s="19" t="s">
        <v>432</v>
      </c>
      <c r="E13" s="15">
        <v>47608943</v>
      </c>
      <c r="F13" s="15" t="s">
        <v>433</v>
      </c>
      <c r="G13" s="15" t="s">
        <v>434</v>
      </c>
      <c r="H13" s="15">
        <v>15500</v>
      </c>
      <c r="I13" s="15">
        <v>12</v>
      </c>
    </row>
    <row r="14" spans="1:9" ht="14" x14ac:dyDescent="0.2">
      <c r="A14" s="16" t="s">
        <v>435</v>
      </c>
      <c r="B14" s="20">
        <v>188000</v>
      </c>
      <c r="C14" s="20">
        <v>6</v>
      </c>
      <c r="D14" s="19" t="s">
        <v>436</v>
      </c>
      <c r="E14" s="15">
        <v>40615189</v>
      </c>
      <c r="F14" s="15" t="s">
        <v>437</v>
      </c>
      <c r="G14" s="15" t="s">
        <v>438</v>
      </c>
      <c r="H14" s="15">
        <v>10000</v>
      </c>
      <c r="I14" s="15">
        <v>13</v>
      </c>
    </row>
    <row r="15" spans="1:9" ht="14" x14ac:dyDescent="0.2">
      <c r="A15" s="16" t="s">
        <v>439</v>
      </c>
      <c r="B15" s="20">
        <v>238000</v>
      </c>
      <c r="C15" s="20">
        <v>4</v>
      </c>
      <c r="D15" s="19" t="s">
        <v>440</v>
      </c>
      <c r="E15" s="15">
        <v>61388670</v>
      </c>
      <c r="F15" s="15" t="s">
        <v>441</v>
      </c>
      <c r="G15" s="15" t="s">
        <v>426</v>
      </c>
      <c r="H15" s="15">
        <v>18200</v>
      </c>
      <c r="I15" s="15">
        <v>14</v>
      </c>
    </row>
    <row r="16" spans="1:9" ht="14" x14ac:dyDescent="0.2">
      <c r="A16" s="16" t="s">
        <v>442</v>
      </c>
      <c r="B16" s="20">
        <v>200000</v>
      </c>
      <c r="C16" s="20">
        <v>8</v>
      </c>
      <c r="D16" s="19" t="s">
        <v>443</v>
      </c>
      <c r="E16" s="15">
        <v>70941874</v>
      </c>
      <c r="F16" s="15" t="s">
        <v>444</v>
      </c>
      <c r="G16" s="15" t="s">
        <v>396</v>
      </c>
      <c r="H16" s="15">
        <v>16900</v>
      </c>
      <c r="I16" s="15">
        <v>15</v>
      </c>
    </row>
    <row r="17" spans="1:9" ht="14" x14ac:dyDescent="0.2">
      <c r="A17" s="16" t="s">
        <v>445</v>
      </c>
      <c r="B17" s="20">
        <v>197000</v>
      </c>
      <c r="C17" s="20">
        <v>7</v>
      </c>
      <c r="D17" s="19" t="s">
        <v>446</v>
      </c>
      <c r="E17" s="15">
        <v>62931610</v>
      </c>
      <c r="F17" s="15" t="s">
        <v>447</v>
      </c>
      <c r="G17" s="15" t="s">
        <v>448</v>
      </c>
      <c r="H17" s="15">
        <v>12000</v>
      </c>
      <c r="I17" s="15">
        <v>16</v>
      </c>
    </row>
    <row r="18" spans="1:9" ht="14" x14ac:dyDescent="0.2">
      <c r="A18" s="16" t="s">
        <v>449</v>
      </c>
      <c r="B18" s="20">
        <v>133000</v>
      </c>
      <c r="C18" s="20">
        <v>10</v>
      </c>
      <c r="D18" s="19" t="s">
        <v>450</v>
      </c>
      <c r="E18" s="15">
        <v>47610379</v>
      </c>
      <c r="F18" s="15" t="s">
        <v>451</v>
      </c>
      <c r="G18" s="15" t="s">
        <v>452</v>
      </c>
      <c r="H18" s="15">
        <v>19600</v>
      </c>
      <c r="I18" s="15">
        <v>17</v>
      </c>
    </row>
    <row r="19" spans="1:9" ht="14" x14ac:dyDescent="0.2">
      <c r="A19" s="16" t="s">
        <v>453</v>
      </c>
      <c r="B19" s="20">
        <v>341000</v>
      </c>
      <c r="C19" s="20">
        <v>6</v>
      </c>
      <c r="D19" s="19" t="s">
        <v>454</v>
      </c>
      <c r="E19" s="15">
        <v>40614069</v>
      </c>
      <c r="F19" s="15" t="s">
        <v>455</v>
      </c>
      <c r="G19" s="15" t="s">
        <v>456</v>
      </c>
      <c r="H19" s="15">
        <v>17000</v>
      </c>
      <c r="I19" s="15">
        <v>18</v>
      </c>
    </row>
    <row r="20" spans="1:9" ht="14" x14ac:dyDescent="0.2">
      <c r="A20" s="16" t="s">
        <v>457</v>
      </c>
      <c r="B20" s="20">
        <v>229000</v>
      </c>
      <c r="C20" s="20">
        <v>5</v>
      </c>
      <c r="D20" s="19" t="s">
        <v>458</v>
      </c>
      <c r="E20" s="15">
        <v>61389650</v>
      </c>
      <c r="F20" s="15" t="s">
        <v>459</v>
      </c>
      <c r="G20" s="15" t="s">
        <v>396</v>
      </c>
      <c r="H20" s="15">
        <v>16900</v>
      </c>
      <c r="I20" s="15">
        <v>19</v>
      </c>
    </row>
    <row r="21" spans="1:9" ht="14" x14ac:dyDescent="0.2">
      <c r="A21" s="16" t="s">
        <v>460</v>
      </c>
      <c r="B21" s="20">
        <v>157000</v>
      </c>
      <c r="C21" s="20">
        <v>4</v>
      </c>
      <c r="D21" s="22" t="s">
        <v>461</v>
      </c>
      <c r="E21" s="15">
        <v>67776868</v>
      </c>
      <c r="F21" s="15" t="s">
        <v>462</v>
      </c>
      <c r="G21" s="15" t="s">
        <v>452</v>
      </c>
      <c r="H21" s="15">
        <v>19000</v>
      </c>
      <c r="I21" s="15">
        <v>20</v>
      </c>
    </row>
    <row r="22" spans="1:9" ht="14" x14ac:dyDescent="0.2">
      <c r="A22" s="16" t="s">
        <v>463</v>
      </c>
      <c r="B22" s="20">
        <v>90000</v>
      </c>
      <c r="C22" s="20">
        <v>2</v>
      </c>
      <c r="D22" s="22" t="s">
        <v>464</v>
      </c>
      <c r="E22" s="15">
        <v>45251622</v>
      </c>
      <c r="F22" s="15" t="s">
        <v>465</v>
      </c>
      <c r="G22" s="15" t="s">
        <v>466</v>
      </c>
      <c r="H22" s="15">
        <v>19016</v>
      </c>
      <c r="I22" s="15">
        <v>21</v>
      </c>
    </row>
    <row r="23" spans="1:9" ht="14" x14ac:dyDescent="0.2">
      <c r="A23" s="16" t="s">
        <v>467</v>
      </c>
      <c r="B23" s="20">
        <v>331000</v>
      </c>
      <c r="C23" s="20">
        <v>8</v>
      </c>
      <c r="D23" s="19" t="s">
        <v>468</v>
      </c>
      <c r="E23" s="15">
        <v>64936121</v>
      </c>
      <c r="F23" s="15" t="s">
        <v>469</v>
      </c>
      <c r="G23" s="15" t="s">
        <v>448</v>
      </c>
      <c r="H23" s="15">
        <v>12000</v>
      </c>
      <c r="I23" s="15">
        <v>22</v>
      </c>
    </row>
    <row r="24" spans="1:9" ht="14" x14ac:dyDescent="0.2">
      <c r="A24" s="16" t="s">
        <v>470</v>
      </c>
      <c r="B24" s="20">
        <v>368000</v>
      </c>
      <c r="C24" s="20">
        <v>10</v>
      </c>
      <c r="D24" s="19" t="s">
        <v>471</v>
      </c>
      <c r="E24" s="15">
        <v>61388360</v>
      </c>
      <c r="F24" s="15" t="s">
        <v>472</v>
      </c>
      <c r="G24" s="15" t="s">
        <v>473</v>
      </c>
      <c r="H24" s="15">
        <v>15000</v>
      </c>
      <c r="I24" s="15">
        <v>23</v>
      </c>
    </row>
    <row r="25" spans="1:9" ht="14" x14ac:dyDescent="0.2">
      <c r="A25" s="16" t="s">
        <v>474</v>
      </c>
      <c r="B25" s="20">
        <v>211000</v>
      </c>
      <c r="C25" s="20">
        <v>8</v>
      </c>
      <c r="D25" s="19" t="s">
        <v>475</v>
      </c>
      <c r="E25" s="15">
        <v>18631487</v>
      </c>
      <c r="F25" s="15" t="s">
        <v>476</v>
      </c>
      <c r="G25" s="15" t="s">
        <v>438</v>
      </c>
      <c r="H25" s="15">
        <v>10000</v>
      </c>
      <c r="I25" s="15">
        <v>24</v>
      </c>
    </row>
    <row r="26" spans="1:9" ht="14" x14ac:dyDescent="0.2">
      <c r="A26" s="16" t="s">
        <v>477</v>
      </c>
      <c r="B26" s="20">
        <v>235000</v>
      </c>
      <c r="C26" s="20">
        <v>4</v>
      </c>
      <c r="D26" s="19" t="s">
        <v>478</v>
      </c>
      <c r="E26" s="15">
        <v>61389617</v>
      </c>
      <c r="F26" s="15" t="s">
        <v>479</v>
      </c>
      <c r="G26" s="15" t="s">
        <v>396</v>
      </c>
      <c r="H26" s="15">
        <v>16000</v>
      </c>
      <c r="I26" s="15">
        <v>25</v>
      </c>
    </row>
    <row r="27" spans="1:9" ht="14" x14ac:dyDescent="0.2">
      <c r="A27" s="16" t="s">
        <v>480</v>
      </c>
      <c r="B27" s="20">
        <v>15000</v>
      </c>
      <c r="C27" s="20">
        <v>1</v>
      </c>
      <c r="D27" s="19" t="s">
        <v>481</v>
      </c>
      <c r="E27" s="15">
        <v>61389609</v>
      </c>
      <c r="F27" s="15" t="s">
        <v>482</v>
      </c>
      <c r="G27" s="15" t="s">
        <v>396</v>
      </c>
      <c r="H27" s="15">
        <v>16000</v>
      </c>
      <c r="I27" s="15">
        <v>26</v>
      </c>
    </row>
    <row r="28" spans="1:9" ht="14" x14ac:dyDescent="0.2">
      <c r="A28" s="16" t="s">
        <v>483</v>
      </c>
      <c r="B28" s="20">
        <v>72000</v>
      </c>
      <c r="C28" s="20">
        <v>3</v>
      </c>
      <c r="D28" s="19" t="s">
        <v>484</v>
      </c>
      <c r="E28" s="15" t="s">
        <v>485</v>
      </c>
      <c r="F28" s="15" t="s">
        <v>486</v>
      </c>
      <c r="G28" s="15" t="s">
        <v>452</v>
      </c>
      <c r="H28" s="15">
        <v>19800</v>
      </c>
      <c r="I28" s="15">
        <v>27</v>
      </c>
    </row>
    <row r="29" spans="1:9" ht="14" x14ac:dyDescent="0.2">
      <c r="A29" s="16" t="s">
        <v>487</v>
      </c>
      <c r="B29" s="20">
        <v>138000</v>
      </c>
      <c r="C29" s="20">
        <v>5</v>
      </c>
      <c r="D29" s="19" t="s">
        <v>488</v>
      </c>
      <c r="E29" s="15">
        <v>40612325</v>
      </c>
      <c r="F29" s="15" t="s">
        <v>489</v>
      </c>
      <c r="G29" s="15" t="s">
        <v>407</v>
      </c>
      <c r="H29" s="15">
        <v>13000</v>
      </c>
      <c r="I29" s="15">
        <v>28</v>
      </c>
    </row>
    <row r="30" spans="1:9" ht="14" x14ac:dyDescent="0.2">
      <c r="A30" s="16" t="s">
        <v>490</v>
      </c>
      <c r="B30" s="20">
        <v>79000</v>
      </c>
      <c r="C30" s="20">
        <v>3</v>
      </c>
      <c r="D30" s="19" t="s">
        <v>491</v>
      </c>
      <c r="E30" s="15">
        <v>61389382</v>
      </c>
      <c r="F30" s="15" t="s">
        <v>492</v>
      </c>
      <c r="G30" s="15" t="s">
        <v>434</v>
      </c>
      <c r="H30" s="15">
        <v>15500</v>
      </c>
      <c r="I30" s="15">
        <v>29</v>
      </c>
    </row>
    <row r="31" spans="1:9" ht="14" x14ac:dyDescent="0.2">
      <c r="A31" s="16" t="s">
        <v>493</v>
      </c>
      <c r="B31" s="20">
        <v>372000</v>
      </c>
      <c r="C31" s="20">
        <v>3</v>
      </c>
      <c r="D31" s="19" t="s">
        <v>494</v>
      </c>
      <c r="E31" s="15">
        <v>63834910</v>
      </c>
      <c r="F31" s="15" t="s">
        <v>495</v>
      </c>
      <c r="G31" s="15" t="s">
        <v>496</v>
      </c>
      <c r="H31" s="15">
        <v>19300</v>
      </c>
      <c r="I31" s="15">
        <v>30</v>
      </c>
    </row>
    <row r="32" spans="1:9" ht="14" x14ac:dyDescent="0.2">
      <c r="A32" s="16" t="s">
        <v>497</v>
      </c>
      <c r="B32" s="20">
        <v>49000</v>
      </c>
      <c r="C32" s="20">
        <v>3</v>
      </c>
      <c r="D32" s="19" t="s">
        <v>498</v>
      </c>
      <c r="E32" s="15">
        <v>40762114</v>
      </c>
      <c r="F32" s="15" t="s">
        <v>499</v>
      </c>
      <c r="G32" s="15" t="s">
        <v>500</v>
      </c>
      <c r="H32" s="15">
        <v>14800</v>
      </c>
      <c r="I32" s="15">
        <v>31</v>
      </c>
    </row>
    <row r="33" spans="1:9" ht="14" x14ac:dyDescent="0.2">
      <c r="A33" s="16" t="s">
        <v>501</v>
      </c>
      <c r="B33" s="20">
        <v>104000</v>
      </c>
      <c r="C33" s="20">
        <v>4</v>
      </c>
      <c r="D33" s="19" t="s">
        <v>502</v>
      </c>
      <c r="E33" s="15">
        <v>61388165</v>
      </c>
      <c r="F33" s="15" t="s">
        <v>503</v>
      </c>
      <c r="G33" s="15" t="s">
        <v>403</v>
      </c>
      <c r="H33" s="15">
        <v>14900</v>
      </c>
      <c r="I33" s="15">
        <v>32</v>
      </c>
    </row>
    <row r="34" spans="1:9" ht="14" x14ac:dyDescent="0.2">
      <c r="A34" s="16" t="s">
        <v>504</v>
      </c>
      <c r="B34" s="20">
        <v>309000</v>
      </c>
      <c r="C34" s="20">
        <v>6</v>
      </c>
      <c r="D34" s="19" t="s">
        <v>505</v>
      </c>
      <c r="E34" s="15">
        <v>40613593</v>
      </c>
      <c r="F34" s="15" t="s">
        <v>506</v>
      </c>
      <c r="G34" s="15" t="s">
        <v>403</v>
      </c>
      <c r="H34" s="15">
        <v>14000</v>
      </c>
      <c r="I34" s="15">
        <v>33</v>
      </c>
    </row>
    <row r="35" spans="1:9" ht="14" x14ac:dyDescent="0.2">
      <c r="A35" s="16" t="s">
        <v>507</v>
      </c>
      <c r="B35" s="20">
        <v>216000</v>
      </c>
      <c r="C35" s="20">
        <v>5</v>
      </c>
      <c r="D35" s="19" t="s">
        <v>508</v>
      </c>
      <c r="E35" s="15">
        <v>16193148</v>
      </c>
      <c r="F35" s="15" t="s">
        <v>509</v>
      </c>
      <c r="G35" s="15" t="s">
        <v>510</v>
      </c>
      <c r="H35" s="15">
        <v>15600</v>
      </c>
      <c r="I35" s="15">
        <v>34</v>
      </c>
    </row>
    <row r="36" spans="1:9" ht="14" x14ac:dyDescent="0.2">
      <c r="A36" s="16" t="s">
        <v>511</v>
      </c>
      <c r="B36" s="20">
        <v>48000</v>
      </c>
      <c r="C36" s="20">
        <v>3</v>
      </c>
      <c r="D36" s="19" t="s">
        <v>512</v>
      </c>
      <c r="E36" s="15">
        <v>40762556</v>
      </c>
      <c r="F36" s="15" t="s">
        <v>513</v>
      </c>
      <c r="G36" s="15" t="s">
        <v>396</v>
      </c>
      <c r="H36" s="15">
        <v>16000</v>
      </c>
      <c r="I36" s="15">
        <v>35</v>
      </c>
    </row>
    <row r="37" spans="1:9" ht="14" x14ac:dyDescent="0.2">
      <c r="A37" s="16" t="s">
        <v>514</v>
      </c>
      <c r="B37" s="20">
        <v>319000</v>
      </c>
      <c r="C37" s="20">
        <v>5</v>
      </c>
      <c r="D37" s="19" t="s">
        <v>515</v>
      </c>
      <c r="E37" s="15">
        <v>41690036</v>
      </c>
      <c r="F37" s="15" t="s">
        <v>516</v>
      </c>
      <c r="G37" s="15" t="s">
        <v>517</v>
      </c>
      <c r="H37" s="15">
        <v>19000</v>
      </c>
      <c r="I37" s="15">
        <v>36</v>
      </c>
    </row>
    <row r="38" spans="1:9" ht="14" x14ac:dyDescent="0.2">
      <c r="A38" s="16" t="s">
        <v>518</v>
      </c>
      <c r="B38" s="20">
        <v>111000</v>
      </c>
      <c r="C38" s="20">
        <v>5</v>
      </c>
      <c r="D38" s="19" t="s">
        <v>519</v>
      </c>
      <c r="E38" s="15">
        <v>40615863</v>
      </c>
      <c r="F38" s="15" t="s">
        <v>520</v>
      </c>
      <c r="G38" s="15" t="s">
        <v>521</v>
      </c>
      <c r="H38" s="15">
        <v>10100</v>
      </c>
      <c r="I38" s="15">
        <v>37</v>
      </c>
    </row>
    <row r="39" spans="1:9" ht="14" x14ac:dyDescent="0.2">
      <c r="A39" s="16" t="s">
        <v>522</v>
      </c>
      <c r="B39" s="20">
        <v>115000</v>
      </c>
      <c r="C39" s="20">
        <v>4</v>
      </c>
      <c r="D39" s="19" t="s">
        <v>523</v>
      </c>
      <c r="E39" s="15">
        <v>40613542</v>
      </c>
      <c r="F39" s="15" t="s">
        <v>524</v>
      </c>
      <c r="G39" s="15" t="s">
        <v>426</v>
      </c>
      <c r="H39" s="15">
        <v>18600</v>
      </c>
      <c r="I39" s="15">
        <v>38</v>
      </c>
    </row>
    <row r="40" spans="1:9" ht="14" x14ac:dyDescent="0.2">
      <c r="A40" s="16" t="s">
        <v>525</v>
      </c>
      <c r="B40" s="20">
        <v>90000</v>
      </c>
      <c r="C40" s="20">
        <v>3</v>
      </c>
      <c r="D40" s="19" t="s">
        <v>526</v>
      </c>
      <c r="E40" s="15">
        <v>61388653</v>
      </c>
      <c r="F40" s="15" t="s">
        <v>527</v>
      </c>
      <c r="G40" s="15" t="s">
        <v>456</v>
      </c>
      <c r="H40" s="15">
        <v>17000</v>
      </c>
      <c r="I40" s="15">
        <v>39</v>
      </c>
    </row>
    <row r="41" spans="1:9" ht="14" x14ac:dyDescent="0.2">
      <c r="A41" s="16" t="s">
        <v>528</v>
      </c>
      <c r="B41" s="20">
        <v>60000</v>
      </c>
      <c r="C41" s="20">
        <v>3</v>
      </c>
      <c r="D41" s="19" t="s">
        <v>529</v>
      </c>
      <c r="E41" s="15">
        <v>18629695</v>
      </c>
      <c r="F41" s="15" t="s">
        <v>530</v>
      </c>
      <c r="G41" s="15" t="s">
        <v>438</v>
      </c>
      <c r="H41" s="15">
        <v>10000</v>
      </c>
      <c r="I41" s="15">
        <v>40</v>
      </c>
    </row>
    <row r="42" spans="1:9" ht="14" x14ac:dyDescent="0.2">
      <c r="A42" s="16" t="s">
        <v>531</v>
      </c>
      <c r="B42" s="20">
        <v>329000</v>
      </c>
      <c r="C42" s="20">
        <v>4</v>
      </c>
      <c r="D42" s="19" t="s">
        <v>532</v>
      </c>
      <c r="E42" s="15">
        <v>61388661</v>
      </c>
      <c r="F42" s="15" t="s">
        <v>533</v>
      </c>
      <c r="G42" s="15" t="s">
        <v>426</v>
      </c>
      <c r="H42" s="15">
        <v>18102</v>
      </c>
      <c r="I42" s="15">
        <v>41</v>
      </c>
    </row>
    <row r="43" spans="1:9" ht="14" x14ac:dyDescent="0.2">
      <c r="A43" s="16" t="s">
        <v>534</v>
      </c>
      <c r="B43" s="20">
        <v>171000</v>
      </c>
      <c r="C43" s="20">
        <v>6</v>
      </c>
      <c r="D43" s="19" t="s">
        <v>535</v>
      </c>
      <c r="E43" s="15">
        <v>18629750</v>
      </c>
      <c r="F43" s="15" t="s">
        <v>536</v>
      </c>
      <c r="G43" s="15" t="s">
        <v>438</v>
      </c>
      <c r="H43" s="15">
        <v>10100</v>
      </c>
      <c r="I43" s="15">
        <v>42</v>
      </c>
    </row>
    <row r="44" spans="1:9" ht="14" x14ac:dyDescent="0.2">
      <c r="A44" s="16" t="s">
        <v>537</v>
      </c>
      <c r="B44" s="20">
        <v>240000</v>
      </c>
      <c r="C44" s="20">
        <v>5</v>
      </c>
      <c r="D44" s="19" t="s">
        <v>538</v>
      </c>
      <c r="E44" s="15">
        <v>61389625</v>
      </c>
      <c r="F44" s="15" t="s">
        <v>539</v>
      </c>
      <c r="G44" s="15" t="s">
        <v>396</v>
      </c>
      <c r="H44" s="15">
        <v>16000</v>
      </c>
      <c r="I44" s="15">
        <v>43</v>
      </c>
    </row>
    <row r="45" spans="1:9" ht="14" x14ac:dyDescent="0.2">
      <c r="A45" s="16" t="s">
        <v>540</v>
      </c>
      <c r="B45" s="20">
        <v>518000</v>
      </c>
      <c r="C45" s="20">
        <v>9</v>
      </c>
      <c r="D45" s="19" t="s">
        <v>541</v>
      </c>
      <c r="E45" s="15">
        <v>62930010</v>
      </c>
      <c r="F45" s="15" t="s">
        <v>542</v>
      </c>
      <c r="G45" s="15" t="s">
        <v>403</v>
      </c>
      <c r="H45" s="15">
        <v>14200</v>
      </c>
      <c r="I45" s="15">
        <v>44</v>
      </c>
    </row>
    <row r="46" spans="1:9" ht="14" x14ac:dyDescent="0.2">
      <c r="A46" s="16" t="s">
        <v>543</v>
      </c>
      <c r="B46" s="20">
        <v>198000</v>
      </c>
      <c r="C46" s="20">
        <v>5</v>
      </c>
      <c r="D46" s="19" t="s">
        <v>544</v>
      </c>
      <c r="E46" s="15">
        <v>17047889</v>
      </c>
      <c r="F46" s="15" t="s">
        <v>455</v>
      </c>
      <c r="G46" s="15" t="s">
        <v>456</v>
      </c>
      <c r="H46" s="15">
        <v>17000</v>
      </c>
      <c r="I46" s="15">
        <v>45</v>
      </c>
    </row>
    <row r="47" spans="1:9" ht="14" x14ac:dyDescent="0.2">
      <c r="A47" s="16" t="s">
        <v>545</v>
      </c>
      <c r="B47" s="20">
        <v>181000</v>
      </c>
      <c r="C47" s="20">
        <v>6</v>
      </c>
      <c r="D47" s="19" t="s">
        <v>546</v>
      </c>
      <c r="E47" s="15">
        <v>61389633</v>
      </c>
      <c r="F47" s="15" t="s">
        <v>547</v>
      </c>
      <c r="G47" s="15" t="s">
        <v>396</v>
      </c>
      <c r="H47" s="15">
        <v>16000</v>
      </c>
      <c r="I47" s="15">
        <v>46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/>
  </sheetViews>
  <sheetFormatPr baseColWidth="10" defaultColWidth="8.796875" defaultRowHeight="14" x14ac:dyDescent="0.15"/>
  <cols>
    <col min="1" max="2" width="29.3984375" style="11" customWidth="1"/>
    <col min="3" max="3" width="8.19921875" style="11" customWidth="1"/>
    <col min="4" max="4" width="42.19921875" style="11" customWidth="1"/>
    <col min="5" max="5" width="35.796875" style="11" customWidth="1"/>
    <col min="6" max="6" width="13.3984375" style="23" customWidth="1"/>
    <col min="7" max="7" width="12.19921875" style="23" bestFit="1" customWidth="1"/>
    <col min="8" max="16384" width="8.796875" style="11"/>
  </cols>
  <sheetData>
    <row r="1" spans="1:7" ht="40" customHeight="1" x14ac:dyDescent="0.15">
      <c r="A1" s="33" t="s">
        <v>930</v>
      </c>
      <c r="B1" s="33" t="s">
        <v>935</v>
      </c>
      <c r="C1" s="34" t="s">
        <v>931</v>
      </c>
      <c r="D1" s="33" t="s">
        <v>381</v>
      </c>
      <c r="E1" s="33" t="s">
        <v>380</v>
      </c>
      <c r="F1" s="34" t="s">
        <v>382</v>
      </c>
      <c r="G1" s="35" t="s">
        <v>383</v>
      </c>
    </row>
    <row r="2" spans="1:7" ht="27" customHeight="1" x14ac:dyDescent="0.15">
      <c r="A2" s="27" t="s">
        <v>563</v>
      </c>
      <c r="B2" s="46">
        <v>24102</v>
      </c>
      <c r="C2" s="26">
        <v>1064</v>
      </c>
      <c r="D2" s="27" t="s">
        <v>661</v>
      </c>
      <c r="E2" s="27" t="s">
        <v>662</v>
      </c>
      <c r="F2" s="28">
        <v>42000</v>
      </c>
      <c r="G2" s="24"/>
    </row>
    <row r="3" spans="1:7" ht="18" customHeight="1" x14ac:dyDescent="0.15">
      <c r="A3" s="27" t="s">
        <v>563</v>
      </c>
      <c r="B3" s="46">
        <v>24102</v>
      </c>
      <c r="C3" s="26">
        <v>1065</v>
      </c>
      <c r="D3" s="27" t="s">
        <v>603</v>
      </c>
      <c r="E3" s="27" t="s">
        <v>662</v>
      </c>
      <c r="F3" s="28">
        <v>27000</v>
      </c>
      <c r="G3" s="24"/>
    </row>
    <row r="4" spans="1:7" ht="18" customHeight="1" x14ac:dyDescent="0.15">
      <c r="A4" s="27" t="s">
        <v>563</v>
      </c>
      <c r="B4" s="46">
        <v>24102</v>
      </c>
      <c r="C4" s="26">
        <v>4032</v>
      </c>
      <c r="D4" s="27" t="s">
        <v>605</v>
      </c>
      <c r="E4" s="27" t="s">
        <v>663</v>
      </c>
      <c r="F4" s="28">
        <v>33000</v>
      </c>
      <c r="G4" s="29">
        <v>50</v>
      </c>
    </row>
    <row r="5" spans="1:7" ht="18" customHeight="1" x14ac:dyDescent="0.15">
      <c r="A5" s="27" t="s">
        <v>576</v>
      </c>
      <c r="B5" s="46">
        <v>24118</v>
      </c>
      <c r="C5" s="26">
        <v>1100</v>
      </c>
      <c r="D5" s="27" t="s">
        <v>603</v>
      </c>
      <c r="E5" s="27" t="s">
        <v>604</v>
      </c>
      <c r="F5" s="28">
        <v>25000</v>
      </c>
      <c r="G5" s="24"/>
    </row>
    <row r="6" spans="1:7" ht="18" customHeight="1" x14ac:dyDescent="0.15">
      <c r="A6" s="27" t="s">
        <v>576</v>
      </c>
      <c r="B6" s="46">
        <v>24118</v>
      </c>
      <c r="C6" s="26">
        <v>1101</v>
      </c>
      <c r="D6" s="27" t="s">
        <v>639</v>
      </c>
      <c r="E6" s="25" t="s">
        <v>928</v>
      </c>
      <c r="F6" s="28">
        <v>13000</v>
      </c>
      <c r="G6" s="24"/>
    </row>
    <row r="7" spans="1:7" ht="18" customHeight="1" x14ac:dyDescent="0.15">
      <c r="A7" s="27" t="s">
        <v>576</v>
      </c>
      <c r="B7" s="46">
        <v>24118</v>
      </c>
      <c r="C7" s="26">
        <v>1102</v>
      </c>
      <c r="D7" s="27" t="s">
        <v>747</v>
      </c>
      <c r="E7" s="27" t="s">
        <v>748</v>
      </c>
      <c r="F7" s="28">
        <v>43000</v>
      </c>
      <c r="G7" s="24"/>
    </row>
    <row r="8" spans="1:7" ht="18" customHeight="1" x14ac:dyDescent="0.15">
      <c r="A8" s="50" t="s">
        <v>576</v>
      </c>
      <c r="B8" s="51">
        <v>24118</v>
      </c>
      <c r="C8" s="57">
        <v>1103</v>
      </c>
      <c r="D8" s="52" t="s">
        <v>749</v>
      </c>
      <c r="E8" s="52" t="s">
        <v>750</v>
      </c>
      <c r="F8" s="63">
        <v>4000</v>
      </c>
      <c r="G8" s="65"/>
    </row>
    <row r="9" spans="1:7" ht="18" customHeight="1" x14ac:dyDescent="0.15">
      <c r="A9" s="27" t="s">
        <v>576</v>
      </c>
      <c r="B9" s="47">
        <v>24118</v>
      </c>
      <c r="C9" s="26">
        <v>1104</v>
      </c>
      <c r="D9" s="27" t="s">
        <v>639</v>
      </c>
      <c r="E9" s="27" t="s">
        <v>638</v>
      </c>
      <c r="F9" s="28">
        <v>5000</v>
      </c>
      <c r="G9" s="24"/>
    </row>
    <row r="10" spans="1:7" ht="18" customHeight="1" x14ac:dyDescent="0.15">
      <c r="A10" s="27" t="s">
        <v>576</v>
      </c>
      <c r="B10" s="47">
        <v>24118</v>
      </c>
      <c r="C10" s="26">
        <v>4044</v>
      </c>
      <c r="D10" s="27" t="s">
        <v>605</v>
      </c>
      <c r="E10" s="27" t="s">
        <v>751</v>
      </c>
      <c r="F10" s="28">
        <v>43000</v>
      </c>
      <c r="G10" s="29">
        <v>50</v>
      </c>
    </row>
    <row r="11" spans="1:7" ht="18" customHeight="1" x14ac:dyDescent="0.15">
      <c r="A11" s="27" t="s">
        <v>576</v>
      </c>
      <c r="B11" s="47">
        <v>24118</v>
      </c>
      <c r="C11" s="30" t="s">
        <v>752</v>
      </c>
      <c r="D11" s="27" t="s">
        <v>608</v>
      </c>
      <c r="E11" s="27" t="s">
        <v>753</v>
      </c>
      <c r="F11" s="28">
        <v>68000</v>
      </c>
      <c r="G11" s="29">
        <v>50</v>
      </c>
    </row>
    <row r="12" spans="1:7" ht="27" customHeight="1" x14ac:dyDescent="0.15">
      <c r="A12" s="27" t="s">
        <v>576</v>
      </c>
      <c r="B12" s="47">
        <v>24118</v>
      </c>
      <c r="C12" s="30" t="s">
        <v>754</v>
      </c>
      <c r="D12" s="27" t="s">
        <v>611</v>
      </c>
      <c r="E12" s="27" t="s">
        <v>755</v>
      </c>
      <c r="F12" s="28">
        <v>130000</v>
      </c>
      <c r="G12" s="24"/>
    </row>
    <row r="13" spans="1:7" ht="28" x14ac:dyDescent="0.15">
      <c r="A13" s="50" t="s">
        <v>586</v>
      </c>
      <c r="B13" s="51">
        <v>24131</v>
      </c>
      <c r="C13" s="57">
        <v>1130</v>
      </c>
      <c r="D13" s="52" t="s">
        <v>827</v>
      </c>
      <c r="E13" s="52" t="s">
        <v>828</v>
      </c>
      <c r="F13" s="63">
        <v>35000</v>
      </c>
      <c r="G13" s="65"/>
    </row>
    <row r="14" spans="1:7" ht="27" customHeight="1" x14ac:dyDescent="0.15">
      <c r="A14" s="27" t="s">
        <v>586</v>
      </c>
      <c r="B14" s="54">
        <v>24131</v>
      </c>
      <c r="C14" s="26">
        <v>1131</v>
      </c>
      <c r="D14" s="27" t="s">
        <v>829</v>
      </c>
      <c r="E14" s="27" t="s">
        <v>830</v>
      </c>
      <c r="F14" s="28">
        <v>51000</v>
      </c>
      <c r="G14" s="24"/>
    </row>
    <row r="15" spans="1:7" ht="37" customHeight="1" x14ac:dyDescent="0.15">
      <c r="A15" s="27" t="s">
        <v>586</v>
      </c>
      <c r="B15" s="46">
        <v>24131</v>
      </c>
      <c r="C15" s="30" t="s">
        <v>831</v>
      </c>
      <c r="D15" s="27" t="s">
        <v>655</v>
      </c>
      <c r="E15" s="27" t="s">
        <v>832</v>
      </c>
      <c r="F15" s="28">
        <v>30000</v>
      </c>
      <c r="G15" s="29">
        <v>100</v>
      </c>
    </row>
    <row r="16" spans="1:7" ht="18" customHeight="1" x14ac:dyDescent="0.15">
      <c r="A16" s="27" t="s">
        <v>586</v>
      </c>
      <c r="B16" s="47">
        <v>24131</v>
      </c>
      <c r="C16" s="30" t="s">
        <v>833</v>
      </c>
      <c r="D16" s="27" t="s">
        <v>608</v>
      </c>
      <c r="E16" s="27" t="s">
        <v>834</v>
      </c>
      <c r="F16" s="28">
        <v>54000</v>
      </c>
      <c r="G16" s="29">
        <v>50</v>
      </c>
    </row>
    <row r="17" spans="1:7" ht="18" customHeight="1" x14ac:dyDescent="0.15">
      <c r="A17" s="27" t="s">
        <v>586</v>
      </c>
      <c r="B17" s="46">
        <v>24131</v>
      </c>
      <c r="C17" s="30" t="s">
        <v>835</v>
      </c>
      <c r="D17" s="27" t="s">
        <v>655</v>
      </c>
      <c r="E17" s="27" t="s">
        <v>836</v>
      </c>
      <c r="F17" s="28">
        <v>46000</v>
      </c>
      <c r="G17" s="29">
        <v>50</v>
      </c>
    </row>
    <row r="18" spans="1:7" ht="18" customHeight="1" x14ac:dyDescent="0.15">
      <c r="A18" s="27" t="s">
        <v>581</v>
      </c>
      <c r="B18" s="47">
        <v>24148</v>
      </c>
      <c r="C18" s="26">
        <v>1120</v>
      </c>
      <c r="D18" s="27" t="s">
        <v>659</v>
      </c>
      <c r="E18" s="27" t="s">
        <v>794</v>
      </c>
      <c r="F18" s="28">
        <v>28000</v>
      </c>
      <c r="G18" s="24"/>
    </row>
    <row r="19" spans="1:7" ht="18" customHeight="1" x14ac:dyDescent="0.15">
      <c r="A19" s="27" t="s">
        <v>581</v>
      </c>
      <c r="B19" s="46">
        <v>24148</v>
      </c>
      <c r="C19" s="26">
        <v>1121</v>
      </c>
      <c r="D19" s="27" t="s">
        <v>639</v>
      </c>
      <c r="E19" s="27" t="s">
        <v>795</v>
      </c>
      <c r="F19" s="31">
        <v>14000</v>
      </c>
      <c r="G19" s="24"/>
    </row>
    <row r="20" spans="1:7" x14ac:dyDescent="0.15">
      <c r="A20" s="50" t="s">
        <v>581</v>
      </c>
      <c r="B20" s="51">
        <v>24148</v>
      </c>
      <c r="C20" s="57">
        <v>4049</v>
      </c>
      <c r="D20" s="52" t="s">
        <v>605</v>
      </c>
      <c r="E20" s="52" t="s">
        <v>796</v>
      </c>
      <c r="F20" s="63">
        <v>31000</v>
      </c>
      <c r="G20" s="66">
        <v>50</v>
      </c>
    </row>
    <row r="21" spans="1:7" ht="18" customHeight="1" x14ac:dyDescent="0.2">
      <c r="A21" s="27" t="s">
        <v>581</v>
      </c>
      <c r="B21" s="54">
        <v>24148</v>
      </c>
      <c r="C21" s="30" t="s">
        <v>797</v>
      </c>
      <c r="D21" s="27" t="s">
        <v>655</v>
      </c>
      <c r="E21" s="27" t="s">
        <v>798</v>
      </c>
      <c r="F21" s="32">
        <v>42000</v>
      </c>
      <c r="G21" s="29">
        <v>50</v>
      </c>
    </row>
    <row r="22" spans="1:7" ht="18" customHeight="1" x14ac:dyDescent="0.15">
      <c r="A22" s="27" t="s">
        <v>581</v>
      </c>
      <c r="B22" s="48">
        <v>24148</v>
      </c>
      <c r="C22" s="30" t="s">
        <v>799</v>
      </c>
      <c r="D22" s="27" t="s">
        <v>611</v>
      </c>
      <c r="E22" s="27" t="s">
        <v>800</v>
      </c>
      <c r="F22" s="28">
        <v>23000</v>
      </c>
      <c r="G22" s="24"/>
    </row>
    <row r="23" spans="1:7" ht="18" customHeight="1" x14ac:dyDescent="0.15">
      <c r="A23" s="27" t="s">
        <v>574</v>
      </c>
      <c r="B23" s="48">
        <v>24157</v>
      </c>
      <c r="C23" s="26">
        <v>1097</v>
      </c>
      <c r="D23" s="27" t="s">
        <v>603</v>
      </c>
      <c r="E23" s="27" t="s">
        <v>604</v>
      </c>
      <c r="F23" s="28">
        <v>23000</v>
      </c>
      <c r="G23" s="24"/>
    </row>
    <row r="24" spans="1:7" ht="18" customHeight="1" x14ac:dyDescent="0.15">
      <c r="A24" s="27" t="s">
        <v>574</v>
      </c>
      <c r="B24" s="47">
        <v>24157</v>
      </c>
      <c r="C24" s="26">
        <v>1098</v>
      </c>
      <c r="D24" s="27" t="s">
        <v>738</v>
      </c>
      <c r="E24" s="27" t="s">
        <v>739</v>
      </c>
      <c r="F24" s="28">
        <v>25000</v>
      </c>
      <c r="G24" s="24"/>
    </row>
    <row r="25" spans="1:7" ht="27" customHeight="1" x14ac:dyDescent="0.15">
      <c r="A25" s="27" t="s">
        <v>574</v>
      </c>
      <c r="B25" s="48">
        <v>24157</v>
      </c>
      <c r="C25" s="26">
        <v>4043</v>
      </c>
      <c r="D25" s="27" t="s">
        <v>605</v>
      </c>
      <c r="E25" s="27" t="s">
        <v>740</v>
      </c>
      <c r="F25" s="28">
        <v>47000</v>
      </c>
      <c r="G25" s="29">
        <v>50</v>
      </c>
    </row>
    <row r="26" spans="1:7" ht="18" customHeight="1" x14ac:dyDescent="0.15">
      <c r="A26" s="27" t="s">
        <v>574</v>
      </c>
      <c r="B26" s="48">
        <v>24157</v>
      </c>
      <c r="C26" s="30" t="s">
        <v>741</v>
      </c>
      <c r="D26" s="27" t="s">
        <v>608</v>
      </c>
      <c r="E26" s="27" t="s">
        <v>742</v>
      </c>
      <c r="F26" s="28">
        <v>62000</v>
      </c>
      <c r="G26" s="29">
        <v>50</v>
      </c>
    </row>
    <row r="27" spans="1:7" ht="18" customHeight="1" x14ac:dyDescent="0.15">
      <c r="A27" s="50" t="s">
        <v>570</v>
      </c>
      <c r="B27" s="51">
        <v>24168</v>
      </c>
      <c r="C27" s="57">
        <v>1079</v>
      </c>
      <c r="D27" s="52" t="s">
        <v>603</v>
      </c>
      <c r="E27" s="52" t="s">
        <v>604</v>
      </c>
      <c r="F27" s="63">
        <v>29000</v>
      </c>
      <c r="G27" s="65"/>
    </row>
    <row r="28" spans="1:7" ht="18" customHeight="1" x14ac:dyDescent="0.15">
      <c r="A28" s="27" t="s">
        <v>570</v>
      </c>
      <c r="B28" s="54">
        <v>24168</v>
      </c>
      <c r="C28" s="26">
        <v>1080</v>
      </c>
      <c r="D28" s="27" t="s">
        <v>703</v>
      </c>
      <c r="E28" s="27" t="s">
        <v>704</v>
      </c>
      <c r="F28" s="28">
        <v>15000</v>
      </c>
      <c r="G28" s="24"/>
    </row>
    <row r="29" spans="1:7" ht="27" customHeight="1" x14ac:dyDescent="0.15">
      <c r="A29" s="27" t="s">
        <v>570</v>
      </c>
      <c r="B29" s="48">
        <v>24168</v>
      </c>
      <c r="C29" s="26">
        <v>1081</v>
      </c>
      <c r="D29" s="27" t="s">
        <v>659</v>
      </c>
      <c r="E29" s="27" t="s">
        <v>705</v>
      </c>
      <c r="F29" s="28">
        <v>8000</v>
      </c>
      <c r="G29" s="24"/>
    </row>
    <row r="30" spans="1:7" ht="27" customHeight="1" x14ac:dyDescent="0.15">
      <c r="A30" s="27" t="s">
        <v>570</v>
      </c>
      <c r="B30" s="48">
        <v>24168</v>
      </c>
      <c r="C30" s="26">
        <v>1082</v>
      </c>
      <c r="D30" s="27" t="s">
        <v>659</v>
      </c>
      <c r="E30" s="27" t="s">
        <v>706</v>
      </c>
      <c r="F30" s="28">
        <v>38000</v>
      </c>
      <c r="G30" s="24"/>
    </row>
    <row r="31" spans="1:7" ht="28" x14ac:dyDescent="0.15">
      <c r="A31" s="27" t="s">
        <v>570</v>
      </c>
      <c r="B31" s="48">
        <v>24168</v>
      </c>
      <c r="C31" s="26">
        <v>1083</v>
      </c>
      <c r="D31" s="27" t="s">
        <v>703</v>
      </c>
      <c r="E31" s="27" t="s">
        <v>707</v>
      </c>
      <c r="F31" s="28">
        <v>42000</v>
      </c>
      <c r="G31" s="24"/>
    </row>
    <row r="32" spans="1:7" x14ac:dyDescent="0.15">
      <c r="A32" s="27" t="s">
        <v>570</v>
      </c>
      <c r="B32" s="47">
        <v>24168</v>
      </c>
      <c r="C32" s="26">
        <v>4039</v>
      </c>
      <c r="D32" s="27" t="s">
        <v>670</v>
      </c>
      <c r="E32" s="27" t="s">
        <v>708</v>
      </c>
      <c r="F32" s="28">
        <v>10000</v>
      </c>
      <c r="G32" s="29">
        <v>50</v>
      </c>
    </row>
    <row r="33" spans="1:7" x14ac:dyDescent="0.15">
      <c r="A33" s="27" t="s">
        <v>570</v>
      </c>
      <c r="B33" s="48">
        <v>24168</v>
      </c>
      <c r="C33" s="30" t="s">
        <v>709</v>
      </c>
      <c r="D33" s="27" t="s">
        <v>608</v>
      </c>
      <c r="E33" s="27" t="s">
        <v>710</v>
      </c>
      <c r="F33" s="28">
        <v>55000</v>
      </c>
      <c r="G33" s="29">
        <v>50</v>
      </c>
    </row>
    <row r="34" spans="1:7" ht="28" x14ac:dyDescent="0.15">
      <c r="A34" s="27" t="s">
        <v>559</v>
      </c>
      <c r="B34" s="48">
        <v>24176</v>
      </c>
      <c r="C34" s="26">
        <v>1052</v>
      </c>
      <c r="D34" s="27" t="s">
        <v>625</v>
      </c>
      <c r="E34" s="27" t="s">
        <v>626</v>
      </c>
      <c r="F34" s="28">
        <v>5000</v>
      </c>
      <c r="G34" s="24"/>
    </row>
    <row r="35" spans="1:7" ht="28" x14ac:dyDescent="0.15">
      <c r="A35" s="27" t="s">
        <v>559</v>
      </c>
      <c r="B35" s="48">
        <v>24176</v>
      </c>
      <c r="C35" s="26">
        <v>1054</v>
      </c>
      <c r="D35" s="27" t="s">
        <v>627</v>
      </c>
      <c r="E35" s="27" t="s">
        <v>628</v>
      </c>
      <c r="F35" s="28">
        <v>60000</v>
      </c>
      <c r="G35" s="24"/>
    </row>
    <row r="36" spans="1:7" x14ac:dyDescent="0.15">
      <c r="A36" s="27" t="s">
        <v>559</v>
      </c>
      <c r="B36" s="48">
        <v>24176</v>
      </c>
      <c r="C36" s="26">
        <v>4029</v>
      </c>
      <c r="D36" s="27" t="s">
        <v>605</v>
      </c>
      <c r="E36" s="27" t="s">
        <v>629</v>
      </c>
      <c r="F36" s="28">
        <v>18000</v>
      </c>
      <c r="G36" s="29">
        <v>50</v>
      </c>
    </row>
    <row r="37" spans="1:7" ht="28" x14ac:dyDescent="0.15">
      <c r="A37" s="50" t="s">
        <v>559</v>
      </c>
      <c r="B37" s="51">
        <v>24176</v>
      </c>
      <c r="C37" s="58" t="s">
        <v>630</v>
      </c>
      <c r="D37" s="52" t="s">
        <v>631</v>
      </c>
      <c r="E37" s="52" t="s">
        <v>632</v>
      </c>
      <c r="F37" s="63">
        <v>60000</v>
      </c>
      <c r="G37" s="66">
        <v>100</v>
      </c>
    </row>
    <row r="38" spans="1:7" x14ac:dyDescent="0.15">
      <c r="A38" s="27" t="s">
        <v>559</v>
      </c>
      <c r="B38" s="54">
        <v>24176</v>
      </c>
      <c r="C38" s="30" t="s">
        <v>633</v>
      </c>
      <c r="D38" s="27" t="s">
        <v>608</v>
      </c>
      <c r="E38" s="27" t="s">
        <v>634</v>
      </c>
      <c r="F38" s="28">
        <v>72000</v>
      </c>
      <c r="G38" s="29">
        <v>50</v>
      </c>
    </row>
    <row r="39" spans="1:7" ht="28" x14ac:dyDescent="0.15">
      <c r="A39" s="27" t="s">
        <v>561</v>
      </c>
      <c r="B39" s="48">
        <v>24185</v>
      </c>
      <c r="C39" s="26">
        <v>1058</v>
      </c>
      <c r="D39" s="27" t="s">
        <v>619</v>
      </c>
      <c r="E39" s="27" t="s">
        <v>650</v>
      </c>
      <c r="F39" s="28">
        <v>48000</v>
      </c>
      <c r="G39" s="24"/>
    </row>
    <row r="40" spans="1:7" x14ac:dyDescent="0.15">
      <c r="A40" s="27" t="s">
        <v>561</v>
      </c>
      <c r="B40" s="48">
        <v>24185</v>
      </c>
      <c r="C40" s="26">
        <v>4031</v>
      </c>
      <c r="D40" s="27" t="s">
        <v>605</v>
      </c>
      <c r="E40" s="27" t="s">
        <v>651</v>
      </c>
      <c r="F40" s="28">
        <v>36000</v>
      </c>
      <c r="G40" s="29">
        <v>50</v>
      </c>
    </row>
    <row r="41" spans="1:7" x14ac:dyDescent="0.15">
      <c r="A41" s="27" t="s">
        <v>561</v>
      </c>
      <c r="B41" s="48">
        <v>24185</v>
      </c>
      <c r="C41" s="30" t="s">
        <v>652</v>
      </c>
      <c r="D41" s="27" t="s">
        <v>608</v>
      </c>
      <c r="E41" s="27" t="s">
        <v>653</v>
      </c>
      <c r="F41" s="28">
        <v>115000</v>
      </c>
      <c r="G41" s="29">
        <v>50</v>
      </c>
    </row>
    <row r="42" spans="1:7" ht="42" x14ac:dyDescent="0.15">
      <c r="A42" s="50" t="s">
        <v>560</v>
      </c>
      <c r="B42" s="51">
        <v>24202</v>
      </c>
      <c r="C42" s="57">
        <v>1055</v>
      </c>
      <c r="D42" s="52" t="s">
        <v>635</v>
      </c>
      <c r="E42" s="52" t="s">
        <v>636</v>
      </c>
      <c r="F42" s="63">
        <v>59000</v>
      </c>
      <c r="G42" s="65"/>
    </row>
    <row r="43" spans="1:7" ht="28" x14ac:dyDescent="0.15">
      <c r="A43" s="27" t="s">
        <v>560</v>
      </c>
      <c r="B43" s="54">
        <v>24202</v>
      </c>
      <c r="C43" s="26">
        <v>1056</v>
      </c>
      <c r="D43" s="27" t="s">
        <v>637</v>
      </c>
      <c r="E43" s="27" t="s">
        <v>638</v>
      </c>
      <c r="F43" s="28">
        <v>5000</v>
      </c>
      <c r="G43" s="24"/>
    </row>
    <row r="44" spans="1:7" ht="28" x14ac:dyDescent="0.15">
      <c r="A44" s="27" t="s">
        <v>560</v>
      </c>
      <c r="B44" s="48">
        <v>24202</v>
      </c>
      <c r="C44" s="26">
        <v>1057</v>
      </c>
      <c r="D44" s="27" t="s">
        <v>639</v>
      </c>
      <c r="E44" s="27" t="s">
        <v>640</v>
      </c>
      <c r="F44" s="28">
        <v>5000</v>
      </c>
      <c r="G44" s="24"/>
    </row>
    <row r="45" spans="1:7" x14ac:dyDescent="0.15">
      <c r="A45" s="50" t="s">
        <v>560</v>
      </c>
      <c r="B45" s="51">
        <v>24202</v>
      </c>
      <c r="C45" s="57">
        <v>4030</v>
      </c>
      <c r="D45" s="52" t="s">
        <v>605</v>
      </c>
      <c r="E45" s="52" t="s">
        <v>641</v>
      </c>
      <c r="F45" s="63">
        <v>15000</v>
      </c>
      <c r="G45" s="66">
        <v>50</v>
      </c>
    </row>
    <row r="46" spans="1:7" x14ac:dyDescent="0.15">
      <c r="A46" s="27" t="s">
        <v>560</v>
      </c>
      <c r="B46" s="54">
        <v>24202</v>
      </c>
      <c r="C46" s="30" t="s">
        <v>642</v>
      </c>
      <c r="D46" s="27" t="s">
        <v>608</v>
      </c>
      <c r="E46" s="27" t="s">
        <v>643</v>
      </c>
      <c r="F46" s="28">
        <v>53000</v>
      </c>
      <c r="G46" s="29">
        <v>50</v>
      </c>
    </row>
    <row r="47" spans="1:7" x14ac:dyDescent="0.15">
      <c r="A47" s="27" t="s">
        <v>560</v>
      </c>
      <c r="B47" s="47">
        <v>24202</v>
      </c>
      <c r="C47" s="30" t="s">
        <v>644</v>
      </c>
      <c r="D47" s="27" t="s">
        <v>611</v>
      </c>
      <c r="E47" s="27" t="s">
        <v>645</v>
      </c>
      <c r="F47" s="28">
        <v>9000</v>
      </c>
      <c r="G47" s="24"/>
    </row>
    <row r="48" spans="1:7" x14ac:dyDescent="0.15">
      <c r="A48" s="27" t="s">
        <v>560</v>
      </c>
      <c r="B48" s="48">
        <v>24202</v>
      </c>
      <c r="C48" s="30" t="s">
        <v>646</v>
      </c>
      <c r="D48" s="27" t="s">
        <v>611</v>
      </c>
      <c r="E48" s="27" t="s">
        <v>647</v>
      </c>
      <c r="F48" s="28">
        <v>9000</v>
      </c>
      <c r="G48" s="24"/>
    </row>
    <row r="49" spans="1:7" x14ac:dyDescent="0.15">
      <c r="A49" s="50" t="s">
        <v>560</v>
      </c>
      <c r="B49" s="51">
        <v>24202</v>
      </c>
      <c r="C49" s="58" t="s">
        <v>648</v>
      </c>
      <c r="D49" s="52" t="s">
        <v>611</v>
      </c>
      <c r="E49" s="52" t="s">
        <v>649</v>
      </c>
      <c r="F49" s="63">
        <v>3000</v>
      </c>
      <c r="G49" s="65"/>
    </row>
    <row r="50" spans="1:7" x14ac:dyDescent="0.15">
      <c r="A50" s="27" t="s">
        <v>598</v>
      </c>
      <c r="B50" s="54">
        <v>24207</v>
      </c>
      <c r="C50" s="30" t="s">
        <v>654</v>
      </c>
      <c r="D50" s="27" t="s">
        <v>655</v>
      </c>
      <c r="E50" s="27" t="s">
        <v>656</v>
      </c>
      <c r="F50" s="28">
        <v>56000</v>
      </c>
      <c r="G50" s="29">
        <v>50</v>
      </c>
    </row>
    <row r="51" spans="1:7" ht="28" x14ac:dyDescent="0.15">
      <c r="A51" s="27" t="s">
        <v>585</v>
      </c>
      <c r="B51" s="48">
        <v>24232</v>
      </c>
      <c r="C51" s="26">
        <v>1127</v>
      </c>
      <c r="D51" s="27" t="s">
        <v>603</v>
      </c>
      <c r="E51" s="27" t="s">
        <v>604</v>
      </c>
      <c r="F51" s="28">
        <v>27000</v>
      </c>
      <c r="G51" s="24"/>
    </row>
    <row r="52" spans="1:7" ht="28" x14ac:dyDescent="0.15">
      <c r="A52" s="27" t="s">
        <v>585</v>
      </c>
      <c r="B52" s="48">
        <v>24232</v>
      </c>
      <c r="C52" s="26">
        <v>1128</v>
      </c>
      <c r="D52" s="27" t="s">
        <v>820</v>
      </c>
      <c r="E52" s="27" t="s">
        <v>821</v>
      </c>
      <c r="F52" s="28">
        <v>22000</v>
      </c>
      <c r="G52" s="24"/>
    </row>
    <row r="53" spans="1:7" ht="28" x14ac:dyDescent="0.15">
      <c r="A53" s="27" t="s">
        <v>585</v>
      </c>
      <c r="B53" s="48">
        <v>24232</v>
      </c>
      <c r="C53" s="26">
        <v>1129</v>
      </c>
      <c r="D53" s="27" t="s">
        <v>822</v>
      </c>
      <c r="E53" s="27" t="s">
        <v>823</v>
      </c>
      <c r="F53" s="28">
        <v>35000</v>
      </c>
      <c r="G53" s="24"/>
    </row>
    <row r="54" spans="1:7" x14ac:dyDescent="0.15">
      <c r="A54" s="50" t="s">
        <v>585</v>
      </c>
      <c r="B54" s="51">
        <v>24232</v>
      </c>
      <c r="C54" s="57">
        <v>4054</v>
      </c>
      <c r="D54" s="52" t="s">
        <v>605</v>
      </c>
      <c r="E54" s="52" t="s">
        <v>824</v>
      </c>
      <c r="F54" s="63">
        <v>114000</v>
      </c>
      <c r="G54" s="66">
        <v>50</v>
      </c>
    </row>
    <row r="55" spans="1:7" x14ac:dyDescent="0.15">
      <c r="A55" s="27" t="s">
        <v>585</v>
      </c>
      <c r="B55" s="54">
        <v>24232</v>
      </c>
      <c r="C55" s="26">
        <v>5014</v>
      </c>
      <c r="D55" s="27" t="s">
        <v>688</v>
      </c>
      <c r="E55" s="27" t="s">
        <v>689</v>
      </c>
      <c r="F55" s="28">
        <v>19000</v>
      </c>
      <c r="G55" s="24"/>
    </row>
    <row r="56" spans="1:7" x14ac:dyDescent="0.15">
      <c r="A56" s="27" t="s">
        <v>585</v>
      </c>
      <c r="B56" s="48">
        <v>24232</v>
      </c>
      <c r="C56" s="30" t="s">
        <v>825</v>
      </c>
      <c r="D56" s="27" t="s">
        <v>608</v>
      </c>
      <c r="E56" s="27" t="s">
        <v>826</v>
      </c>
      <c r="F56" s="28">
        <v>92000</v>
      </c>
      <c r="G56" s="29">
        <v>50</v>
      </c>
    </row>
    <row r="57" spans="1:7" ht="28" x14ac:dyDescent="0.15">
      <c r="A57" s="27" t="s">
        <v>558</v>
      </c>
      <c r="B57" s="48">
        <v>24239</v>
      </c>
      <c r="C57" s="26">
        <v>1049</v>
      </c>
      <c r="D57" s="27" t="s">
        <v>619</v>
      </c>
      <c r="E57" s="27" t="s">
        <v>620</v>
      </c>
      <c r="F57" s="28">
        <v>54000</v>
      </c>
      <c r="G57" s="24"/>
    </row>
    <row r="58" spans="1:7" ht="28" x14ac:dyDescent="0.15">
      <c r="A58" s="27" t="s">
        <v>558</v>
      </c>
      <c r="B58" s="48">
        <v>24239</v>
      </c>
      <c r="C58" s="26">
        <v>1050</v>
      </c>
      <c r="D58" s="27" t="s">
        <v>603</v>
      </c>
      <c r="E58" s="27" t="s">
        <v>604</v>
      </c>
      <c r="F58" s="28">
        <v>18000</v>
      </c>
      <c r="G58" s="24"/>
    </row>
    <row r="59" spans="1:7" ht="28" x14ac:dyDescent="0.15">
      <c r="A59" s="50" t="s">
        <v>558</v>
      </c>
      <c r="B59" s="51">
        <v>24239</v>
      </c>
      <c r="C59" s="57">
        <v>1051</v>
      </c>
      <c r="D59" s="52" t="s">
        <v>621</v>
      </c>
      <c r="E59" s="61" t="s">
        <v>926</v>
      </c>
      <c r="F59" s="63">
        <v>2000</v>
      </c>
      <c r="G59" s="65"/>
    </row>
    <row r="60" spans="1:7" x14ac:dyDescent="0.15">
      <c r="A60" s="27" t="s">
        <v>558</v>
      </c>
      <c r="B60" s="54">
        <v>24239</v>
      </c>
      <c r="C60" s="26">
        <v>4028</v>
      </c>
      <c r="D60" s="27" t="s">
        <v>605</v>
      </c>
      <c r="E60" s="27" t="s">
        <v>622</v>
      </c>
      <c r="F60" s="28">
        <v>52000</v>
      </c>
      <c r="G60" s="29">
        <v>50</v>
      </c>
    </row>
    <row r="61" spans="1:7" ht="28" x14ac:dyDescent="0.15">
      <c r="A61" s="27" t="s">
        <v>558</v>
      </c>
      <c r="B61" s="47">
        <v>24239</v>
      </c>
      <c r="C61" s="30" t="s">
        <v>623</v>
      </c>
      <c r="D61" s="27" t="s">
        <v>608</v>
      </c>
      <c r="E61" s="27" t="s">
        <v>624</v>
      </c>
      <c r="F61" s="28">
        <v>69000</v>
      </c>
      <c r="G61" s="29">
        <v>50</v>
      </c>
    </row>
    <row r="62" spans="1:7" ht="28" x14ac:dyDescent="0.15">
      <c r="A62" s="27" t="s">
        <v>583</v>
      </c>
      <c r="B62" s="47">
        <v>24254</v>
      </c>
      <c r="C62" s="26">
        <v>1124</v>
      </c>
      <c r="D62" s="27" t="s">
        <v>810</v>
      </c>
      <c r="E62" s="27" t="s">
        <v>811</v>
      </c>
      <c r="F62" s="28">
        <v>24000</v>
      </c>
      <c r="G62" s="24"/>
    </row>
    <row r="63" spans="1:7" x14ac:dyDescent="0.15">
      <c r="A63" s="50" t="s">
        <v>583</v>
      </c>
      <c r="B63" s="51">
        <v>24254</v>
      </c>
      <c r="C63" s="57">
        <v>4052</v>
      </c>
      <c r="D63" s="52" t="s">
        <v>605</v>
      </c>
      <c r="E63" s="52" t="s">
        <v>812</v>
      </c>
      <c r="F63" s="63">
        <v>6000</v>
      </c>
      <c r="G63" s="66">
        <v>50</v>
      </c>
    </row>
    <row r="64" spans="1:7" x14ac:dyDescent="0.15">
      <c r="A64" s="27" t="s">
        <v>583</v>
      </c>
      <c r="B64" s="54">
        <v>24254</v>
      </c>
      <c r="C64" s="30" t="s">
        <v>813</v>
      </c>
      <c r="D64" s="27" t="s">
        <v>670</v>
      </c>
      <c r="E64" s="27" t="s">
        <v>814</v>
      </c>
      <c r="F64" s="28">
        <v>19000</v>
      </c>
      <c r="G64" s="29">
        <v>100</v>
      </c>
    </row>
    <row r="65" spans="1:7" ht="28" x14ac:dyDescent="0.15">
      <c r="A65" s="27" t="s">
        <v>566</v>
      </c>
      <c r="B65" s="48">
        <v>24272</v>
      </c>
      <c r="C65" s="26">
        <v>1069</v>
      </c>
      <c r="D65" s="27" t="s">
        <v>672</v>
      </c>
      <c r="E65" s="27" t="s">
        <v>673</v>
      </c>
      <c r="F65" s="28">
        <v>16000</v>
      </c>
      <c r="G65" s="24"/>
    </row>
    <row r="66" spans="1:7" x14ac:dyDescent="0.15">
      <c r="A66" s="27" t="s">
        <v>566</v>
      </c>
      <c r="B66" s="48">
        <v>24272</v>
      </c>
      <c r="C66" s="26">
        <v>4035</v>
      </c>
      <c r="D66" s="27" t="s">
        <v>605</v>
      </c>
      <c r="E66" s="27" t="s">
        <v>674</v>
      </c>
      <c r="F66" s="28">
        <v>6000</v>
      </c>
      <c r="G66" s="29">
        <v>50</v>
      </c>
    </row>
    <row r="67" spans="1:7" ht="28" x14ac:dyDescent="0.15">
      <c r="A67" s="50" t="s">
        <v>577</v>
      </c>
      <c r="B67" s="51">
        <v>24278</v>
      </c>
      <c r="C67" s="57">
        <v>1105</v>
      </c>
      <c r="D67" s="52" t="s">
        <v>756</v>
      </c>
      <c r="E67" s="52" t="s">
        <v>757</v>
      </c>
      <c r="F67" s="63">
        <v>20000</v>
      </c>
      <c r="G67" s="65"/>
    </row>
    <row r="68" spans="1:7" ht="28" x14ac:dyDescent="0.15">
      <c r="A68" s="27" t="s">
        <v>577</v>
      </c>
      <c r="B68" s="54">
        <v>24278</v>
      </c>
      <c r="C68" s="26">
        <v>1106</v>
      </c>
      <c r="D68" s="27" t="s">
        <v>758</v>
      </c>
      <c r="E68" s="27" t="s">
        <v>759</v>
      </c>
      <c r="F68" s="28">
        <v>32000</v>
      </c>
      <c r="G68" s="24"/>
    </row>
    <row r="69" spans="1:7" ht="28" x14ac:dyDescent="0.15">
      <c r="A69" s="27" t="s">
        <v>577</v>
      </c>
      <c r="B69" s="48">
        <v>24278</v>
      </c>
      <c r="C69" s="26">
        <v>1107</v>
      </c>
      <c r="D69" s="27" t="s">
        <v>760</v>
      </c>
      <c r="E69" s="27" t="s">
        <v>761</v>
      </c>
      <c r="F69" s="28">
        <v>13000</v>
      </c>
      <c r="G69" s="24"/>
    </row>
    <row r="70" spans="1:7" ht="28" x14ac:dyDescent="0.15">
      <c r="A70" s="27" t="s">
        <v>577</v>
      </c>
      <c r="B70" s="48">
        <v>24278</v>
      </c>
      <c r="C70" s="26">
        <v>1108</v>
      </c>
      <c r="D70" s="27" t="s">
        <v>762</v>
      </c>
      <c r="E70" s="27" t="s">
        <v>761</v>
      </c>
      <c r="F70" s="28">
        <v>7000</v>
      </c>
      <c r="G70" s="24"/>
    </row>
    <row r="71" spans="1:7" ht="28" x14ac:dyDescent="0.15">
      <c r="A71" s="27" t="s">
        <v>577</v>
      </c>
      <c r="B71" s="48">
        <v>24278</v>
      </c>
      <c r="C71" s="26">
        <v>1109</v>
      </c>
      <c r="D71" s="27" t="s">
        <v>763</v>
      </c>
      <c r="E71" s="27" t="s">
        <v>764</v>
      </c>
      <c r="F71" s="28">
        <v>33000</v>
      </c>
      <c r="G71" s="24"/>
    </row>
    <row r="72" spans="1:7" ht="28" x14ac:dyDescent="0.15">
      <c r="A72" s="27" t="s">
        <v>577</v>
      </c>
      <c r="B72" s="48">
        <v>24278</v>
      </c>
      <c r="C72" s="26">
        <v>1110</v>
      </c>
      <c r="D72" s="27" t="s">
        <v>603</v>
      </c>
      <c r="E72" s="27" t="s">
        <v>604</v>
      </c>
      <c r="F72" s="28">
        <v>27000</v>
      </c>
      <c r="G72" s="24"/>
    </row>
    <row r="73" spans="1:7" ht="28" x14ac:dyDescent="0.15">
      <c r="A73" s="27" t="s">
        <v>577</v>
      </c>
      <c r="B73" s="48">
        <v>24278</v>
      </c>
      <c r="C73" s="26">
        <v>1111</v>
      </c>
      <c r="D73" s="27" t="s">
        <v>765</v>
      </c>
      <c r="E73" s="27" t="s">
        <v>766</v>
      </c>
      <c r="F73" s="28">
        <v>5000</v>
      </c>
      <c r="G73" s="24"/>
    </row>
    <row r="74" spans="1:7" x14ac:dyDescent="0.15">
      <c r="A74" s="27" t="s">
        <v>577</v>
      </c>
      <c r="B74" s="48">
        <v>24278</v>
      </c>
      <c r="C74" s="26">
        <v>4045</v>
      </c>
      <c r="D74" s="27" t="s">
        <v>605</v>
      </c>
      <c r="E74" s="27" t="s">
        <v>767</v>
      </c>
      <c r="F74" s="28">
        <v>116000</v>
      </c>
      <c r="G74" s="29">
        <v>50</v>
      </c>
    </row>
    <row r="75" spans="1:7" ht="28" x14ac:dyDescent="0.15">
      <c r="A75" s="50" t="s">
        <v>577</v>
      </c>
      <c r="B75" s="51">
        <v>24278</v>
      </c>
      <c r="C75" s="58" t="s">
        <v>768</v>
      </c>
      <c r="D75" s="52" t="s">
        <v>639</v>
      </c>
      <c r="E75" s="52" t="s">
        <v>769</v>
      </c>
      <c r="F75" s="63">
        <v>5000</v>
      </c>
      <c r="G75" s="65"/>
    </row>
    <row r="76" spans="1:7" ht="28" x14ac:dyDescent="0.15">
      <c r="A76" s="27" t="s">
        <v>577</v>
      </c>
      <c r="B76" s="54">
        <v>24278</v>
      </c>
      <c r="C76" s="30" t="s">
        <v>770</v>
      </c>
      <c r="D76" s="27" t="s">
        <v>608</v>
      </c>
      <c r="E76" s="27" t="s">
        <v>771</v>
      </c>
      <c r="F76" s="28">
        <v>110000</v>
      </c>
      <c r="G76" s="29">
        <v>50</v>
      </c>
    </row>
    <row r="77" spans="1:7" ht="28" x14ac:dyDescent="0.15">
      <c r="A77" s="27" t="s">
        <v>582</v>
      </c>
      <c r="B77" s="48">
        <v>24286</v>
      </c>
      <c r="C77" s="26">
        <v>1122</v>
      </c>
      <c r="D77" s="27" t="s">
        <v>801</v>
      </c>
      <c r="E77" s="27" t="s">
        <v>802</v>
      </c>
      <c r="F77" s="28">
        <v>40000</v>
      </c>
      <c r="G77" s="24"/>
    </row>
    <row r="78" spans="1:7" x14ac:dyDescent="0.15">
      <c r="A78" s="27" t="s">
        <v>582</v>
      </c>
      <c r="B78" s="48">
        <v>24286</v>
      </c>
      <c r="C78" s="26">
        <v>4050</v>
      </c>
      <c r="D78" s="27" t="s">
        <v>605</v>
      </c>
      <c r="E78" s="27" t="s">
        <v>803</v>
      </c>
      <c r="F78" s="28">
        <v>19000</v>
      </c>
      <c r="G78" s="29">
        <v>50</v>
      </c>
    </row>
    <row r="79" spans="1:7" x14ac:dyDescent="0.15">
      <c r="A79" s="27" t="s">
        <v>582</v>
      </c>
      <c r="B79" s="47">
        <v>24286</v>
      </c>
      <c r="C79" s="30" t="s">
        <v>804</v>
      </c>
      <c r="D79" s="27" t="s">
        <v>655</v>
      </c>
      <c r="E79" s="27" t="s">
        <v>805</v>
      </c>
      <c r="F79" s="28">
        <v>20000</v>
      </c>
      <c r="G79" s="29">
        <v>100</v>
      </c>
    </row>
    <row r="80" spans="1:7" ht="28" x14ac:dyDescent="0.15">
      <c r="A80" s="27" t="s">
        <v>565</v>
      </c>
      <c r="B80" s="48">
        <v>24297</v>
      </c>
      <c r="C80" s="26">
        <v>1068</v>
      </c>
      <c r="D80" s="27" t="s">
        <v>639</v>
      </c>
      <c r="E80" s="27" t="s">
        <v>669</v>
      </c>
      <c r="F80" s="28">
        <v>43000</v>
      </c>
      <c r="G80" s="24"/>
    </row>
    <row r="81" spans="1:7" x14ac:dyDescent="0.15">
      <c r="A81" s="50" t="s">
        <v>565</v>
      </c>
      <c r="B81" s="51">
        <v>24297</v>
      </c>
      <c r="C81" s="57">
        <v>4034</v>
      </c>
      <c r="D81" s="52" t="s">
        <v>670</v>
      </c>
      <c r="E81" s="52" t="s">
        <v>671</v>
      </c>
      <c r="F81" s="63">
        <v>16000</v>
      </c>
      <c r="G81" s="66">
        <v>50</v>
      </c>
    </row>
    <row r="82" spans="1:7" ht="28" x14ac:dyDescent="0.15">
      <c r="A82" s="27" t="s">
        <v>562</v>
      </c>
      <c r="B82" s="54">
        <v>24311</v>
      </c>
      <c r="C82" s="26">
        <v>1062</v>
      </c>
      <c r="D82" s="27" t="s">
        <v>657</v>
      </c>
      <c r="E82" s="27" t="s">
        <v>658</v>
      </c>
      <c r="F82" s="28">
        <v>25000</v>
      </c>
      <c r="G82" s="24"/>
    </row>
    <row r="83" spans="1:7" ht="28" x14ac:dyDescent="0.15">
      <c r="A83" s="27" t="s">
        <v>562</v>
      </c>
      <c r="B83" s="48">
        <v>24311</v>
      </c>
      <c r="C83" s="26">
        <v>1063</v>
      </c>
      <c r="D83" s="27" t="s">
        <v>659</v>
      </c>
      <c r="E83" s="27" t="s">
        <v>660</v>
      </c>
      <c r="F83" s="28">
        <v>49000</v>
      </c>
      <c r="G83" s="24"/>
    </row>
    <row r="84" spans="1:7" ht="28" x14ac:dyDescent="0.15">
      <c r="A84" s="27" t="s">
        <v>597</v>
      </c>
      <c r="B84" s="48">
        <v>24312</v>
      </c>
      <c r="C84" s="26">
        <v>1157</v>
      </c>
      <c r="D84" s="27" t="s">
        <v>870</v>
      </c>
      <c r="E84" s="27" t="s">
        <v>918</v>
      </c>
      <c r="F84" s="28">
        <v>29000</v>
      </c>
      <c r="G84" s="24"/>
    </row>
    <row r="85" spans="1:7" ht="28" x14ac:dyDescent="0.15">
      <c r="A85" s="27" t="s">
        <v>597</v>
      </c>
      <c r="B85" s="48">
        <v>24312</v>
      </c>
      <c r="C85" s="26">
        <v>1158</v>
      </c>
      <c r="D85" s="27" t="s">
        <v>639</v>
      </c>
      <c r="E85" s="27" t="s">
        <v>919</v>
      </c>
      <c r="F85" s="28">
        <v>11000</v>
      </c>
      <c r="G85" s="24"/>
    </row>
    <row r="86" spans="1:7" ht="28" x14ac:dyDescent="0.15">
      <c r="A86" s="27" t="s">
        <v>597</v>
      </c>
      <c r="B86" s="48">
        <v>24312</v>
      </c>
      <c r="C86" s="26">
        <v>1159</v>
      </c>
      <c r="D86" s="27" t="s">
        <v>789</v>
      </c>
      <c r="E86" s="27" t="s">
        <v>920</v>
      </c>
      <c r="F86" s="28">
        <v>24000</v>
      </c>
      <c r="G86" s="24"/>
    </row>
    <row r="87" spans="1:7" ht="28" x14ac:dyDescent="0.15">
      <c r="A87" s="27" t="s">
        <v>597</v>
      </c>
      <c r="B87" s="48">
        <v>24312</v>
      </c>
      <c r="C87" s="26">
        <v>1160</v>
      </c>
      <c r="D87" s="27" t="s">
        <v>921</v>
      </c>
      <c r="E87" s="27" t="s">
        <v>922</v>
      </c>
      <c r="F87" s="28">
        <v>9000</v>
      </c>
      <c r="G87" s="24"/>
    </row>
    <row r="88" spans="1:7" ht="28" x14ac:dyDescent="0.15">
      <c r="A88" s="27" t="s">
        <v>597</v>
      </c>
      <c r="B88" s="48">
        <v>24312</v>
      </c>
      <c r="C88" s="26">
        <v>1161</v>
      </c>
      <c r="D88" s="27" t="s">
        <v>639</v>
      </c>
      <c r="E88" s="27" t="s">
        <v>923</v>
      </c>
      <c r="F88" s="28">
        <v>5000</v>
      </c>
      <c r="G88" s="24"/>
    </row>
    <row r="89" spans="1:7" x14ac:dyDescent="0.15">
      <c r="A89" s="27" t="s">
        <v>597</v>
      </c>
      <c r="B89" s="48">
        <v>24312</v>
      </c>
      <c r="C89" s="30" t="s">
        <v>924</v>
      </c>
      <c r="D89" s="27" t="s">
        <v>608</v>
      </c>
      <c r="E89" s="27" t="s">
        <v>925</v>
      </c>
      <c r="F89" s="28">
        <v>103000</v>
      </c>
      <c r="G89" s="29">
        <v>50</v>
      </c>
    </row>
    <row r="90" spans="1:7" ht="28" x14ac:dyDescent="0.15">
      <c r="A90" s="27" t="s">
        <v>556</v>
      </c>
      <c r="B90" s="48">
        <v>24323</v>
      </c>
      <c r="C90" s="26">
        <v>1045</v>
      </c>
      <c r="D90" s="27" t="s">
        <v>601</v>
      </c>
      <c r="E90" s="27" t="s">
        <v>602</v>
      </c>
      <c r="F90" s="28">
        <v>62000</v>
      </c>
      <c r="G90" s="24"/>
    </row>
    <row r="91" spans="1:7" ht="28" x14ac:dyDescent="0.15">
      <c r="A91" s="50" t="s">
        <v>556</v>
      </c>
      <c r="B91" s="51">
        <v>24323</v>
      </c>
      <c r="C91" s="57">
        <v>1046</v>
      </c>
      <c r="D91" s="52" t="s">
        <v>603</v>
      </c>
      <c r="E91" s="52" t="s">
        <v>604</v>
      </c>
      <c r="F91" s="63">
        <v>28000</v>
      </c>
      <c r="G91" s="65"/>
    </row>
    <row r="92" spans="1:7" x14ac:dyDescent="0.15">
      <c r="A92" s="27" t="s">
        <v>556</v>
      </c>
      <c r="B92" s="54">
        <v>24323</v>
      </c>
      <c r="C92" s="26">
        <v>4027</v>
      </c>
      <c r="D92" s="27" t="s">
        <v>605</v>
      </c>
      <c r="E92" s="27" t="s">
        <v>606</v>
      </c>
      <c r="F92" s="28">
        <v>10000</v>
      </c>
      <c r="G92" s="29">
        <v>50</v>
      </c>
    </row>
    <row r="93" spans="1:7" x14ac:dyDescent="0.15">
      <c r="A93" s="27" t="s">
        <v>556</v>
      </c>
      <c r="B93" s="48">
        <v>24323</v>
      </c>
      <c r="C93" s="30" t="s">
        <v>607</v>
      </c>
      <c r="D93" s="27" t="s">
        <v>608</v>
      </c>
      <c r="E93" s="27" t="s">
        <v>609</v>
      </c>
      <c r="F93" s="28">
        <v>143000</v>
      </c>
      <c r="G93" s="29">
        <v>100</v>
      </c>
    </row>
    <row r="94" spans="1:7" x14ac:dyDescent="0.15">
      <c r="A94" s="27" t="s">
        <v>556</v>
      </c>
      <c r="B94" s="47">
        <v>24323</v>
      </c>
      <c r="C94" s="30" t="s">
        <v>610</v>
      </c>
      <c r="D94" s="27" t="s">
        <v>611</v>
      </c>
      <c r="E94" s="27" t="s">
        <v>612</v>
      </c>
      <c r="F94" s="28">
        <v>16000</v>
      </c>
      <c r="G94" s="24"/>
    </row>
    <row r="95" spans="1:7" ht="28" x14ac:dyDescent="0.15">
      <c r="A95" s="27" t="s">
        <v>556</v>
      </c>
      <c r="B95" s="48">
        <v>24323</v>
      </c>
      <c r="C95" s="30" t="s">
        <v>613</v>
      </c>
      <c r="D95" s="27" t="s">
        <v>611</v>
      </c>
      <c r="E95" s="27" t="s">
        <v>614</v>
      </c>
      <c r="F95" s="28">
        <v>6000</v>
      </c>
      <c r="G95" s="24"/>
    </row>
    <row r="96" spans="1:7" ht="28" x14ac:dyDescent="0.15">
      <c r="A96" s="27" t="s">
        <v>587</v>
      </c>
      <c r="B96" s="47">
        <v>24329</v>
      </c>
      <c r="C96" s="26">
        <v>1132</v>
      </c>
      <c r="D96" s="27" t="s">
        <v>837</v>
      </c>
      <c r="E96" s="27" t="s">
        <v>838</v>
      </c>
      <c r="F96" s="28">
        <v>9000</v>
      </c>
      <c r="G96" s="24"/>
    </row>
    <row r="97" spans="1:7" ht="28" x14ac:dyDescent="0.15">
      <c r="A97" s="27" t="s">
        <v>587</v>
      </c>
      <c r="B97" s="48">
        <v>24329</v>
      </c>
      <c r="C97" s="26">
        <v>1133</v>
      </c>
      <c r="D97" s="27" t="s">
        <v>685</v>
      </c>
      <c r="E97" s="27" t="s">
        <v>839</v>
      </c>
      <c r="F97" s="28">
        <v>9000</v>
      </c>
      <c r="G97" s="24"/>
    </row>
    <row r="98" spans="1:7" x14ac:dyDescent="0.15">
      <c r="A98" s="27" t="s">
        <v>587</v>
      </c>
      <c r="B98" s="48">
        <v>24329</v>
      </c>
      <c r="C98" s="30" t="s">
        <v>840</v>
      </c>
      <c r="D98" s="27" t="s">
        <v>608</v>
      </c>
      <c r="E98" s="27" t="s">
        <v>841</v>
      </c>
      <c r="F98" s="28">
        <v>30000</v>
      </c>
      <c r="G98" s="29">
        <v>50</v>
      </c>
    </row>
    <row r="99" spans="1:7" ht="28" x14ac:dyDescent="0.15">
      <c r="A99" s="27" t="s">
        <v>557</v>
      </c>
      <c r="B99" s="48">
        <v>24338</v>
      </c>
      <c r="C99" s="26">
        <v>1047</v>
      </c>
      <c r="D99" s="27" t="s">
        <v>603</v>
      </c>
      <c r="E99" s="27" t="s">
        <v>604</v>
      </c>
      <c r="F99" s="28">
        <v>29000</v>
      </c>
      <c r="G99" s="24"/>
    </row>
    <row r="100" spans="1:7" ht="28" x14ac:dyDescent="0.15">
      <c r="A100" s="50" t="s">
        <v>557</v>
      </c>
      <c r="B100" s="51">
        <v>24338</v>
      </c>
      <c r="C100" s="57">
        <v>1048</v>
      </c>
      <c r="D100" s="52" t="s">
        <v>615</v>
      </c>
      <c r="E100" s="52" t="s">
        <v>616</v>
      </c>
      <c r="F100" s="63">
        <v>29000</v>
      </c>
      <c r="G100" s="65"/>
    </row>
    <row r="101" spans="1:7" ht="28" x14ac:dyDescent="0.15">
      <c r="A101" s="27" t="s">
        <v>557</v>
      </c>
      <c r="B101" s="54">
        <v>24338</v>
      </c>
      <c r="C101" s="30" t="s">
        <v>617</v>
      </c>
      <c r="D101" s="27" t="s">
        <v>608</v>
      </c>
      <c r="E101" s="27" t="s">
        <v>618</v>
      </c>
      <c r="F101" s="28">
        <v>154000</v>
      </c>
      <c r="G101" s="29">
        <v>100</v>
      </c>
    </row>
    <row r="102" spans="1:7" ht="28" x14ac:dyDescent="0.15">
      <c r="A102" s="27" t="s">
        <v>594</v>
      </c>
      <c r="B102" s="47">
        <v>24344</v>
      </c>
      <c r="C102" s="26">
        <v>1146</v>
      </c>
      <c r="D102" s="27" t="s">
        <v>891</v>
      </c>
      <c r="E102" s="27" t="s">
        <v>892</v>
      </c>
      <c r="F102" s="28">
        <v>30000</v>
      </c>
      <c r="G102" s="24"/>
    </row>
    <row r="103" spans="1:7" ht="28" x14ac:dyDescent="0.15">
      <c r="A103" s="27" t="s">
        <v>594</v>
      </c>
      <c r="B103" s="47">
        <v>24344</v>
      </c>
      <c r="C103" s="26">
        <v>1147</v>
      </c>
      <c r="D103" s="27" t="s">
        <v>893</v>
      </c>
      <c r="E103" s="27" t="s">
        <v>894</v>
      </c>
      <c r="F103" s="28">
        <v>23000</v>
      </c>
      <c r="G103" s="24"/>
    </row>
    <row r="104" spans="1:7" ht="28" x14ac:dyDescent="0.15">
      <c r="A104" s="27" t="s">
        <v>594</v>
      </c>
      <c r="B104" s="48">
        <v>24344</v>
      </c>
      <c r="C104" s="26">
        <v>1148</v>
      </c>
      <c r="D104" s="27" t="s">
        <v>639</v>
      </c>
      <c r="E104" s="27" t="s">
        <v>895</v>
      </c>
      <c r="F104" s="28">
        <v>5000</v>
      </c>
      <c r="G104" s="24"/>
    </row>
    <row r="105" spans="1:7" x14ac:dyDescent="0.15">
      <c r="A105" s="27" t="s">
        <v>594</v>
      </c>
      <c r="B105" s="48">
        <v>24344</v>
      </c>
      <c r="C105" s="26">
        <v>4061</v>
      </c>
      <c r="D105" s="27" t="s">
        <v>605</v>
      </c>
      <c r="E105" s="27" t="s">
        <v>896</v>
      </c>
      <c r="F105" s="28">
        <v>148000</v>
      </c>
      <c r="G105" s="29">
        <v>50</v>
      </c>
    </row>
    <row r="106" spans="1:7" x14ac:dyDescent="0.15">
      <c r="A106" s="27" t="s">
        <v>594</v>
      </c>
      <c r="B106" s="48">
        <v>24344</v>
      </c>
      <c r="C106" s="30" t="s">
        <v>897</v>
      </c>
      <c r="D106" s="27" t="s">
        <v>608</v>
      </c>
      <c r="E106" s="27" t="s">
        <v>898</v>
      </c>
      <c r="F106" s="28">
        <v>34000</v>
      </c>
      <c r="G106" s="29">
        <v>50</v>
      </c>
    </row>
    <row r="107" spans="1:7" x14ac:dyDescent="0.15">
      <c r="A107" s="27" t="s">
        <v>599</v>
      </c>
      <c r="B107" s="48">
        <v>24351</v>
      </c>
      <c r="C107" s="30" t="s">
        <v>787</v>
      </c>
      <c r="D107" s="27" t="s">
        <v>608</v>
      </c>
      <c r="E107" s="27" t="s">
        <v>788</v>
      </c>
      <c r="F107" s="28">
        <v>15000</v>
      </c>
      <c r="G107" s="29">
        <v>100</v>
      </c>
    </row>
    <row r="108" spans="1:7" ht="28" x14ac:dyDescent="0.15">
      <c r="A108" s="27" t="s">
        <v>573</v>
      </c>
      <c r="B108" s="48">
        <v>24357</v>
      </c>
      <c r="C108" s="26">
        <v>1094</v>
      </c>
      <c r="D108" s="27" t="s">
        <v>659</v>
      </c>
      <c r="E108" s="27" t="s">
        <v>732</v>
      </c>
      <c r="F108" s="28">
        <v>31000</v>
      </c>
      <c r="G108" s="24"/>
    </row>
    <row r="109" spans="1:7" ht="28" x14ac:dyDescent="0.15">
      <c r="A109" s="27" t="s">
        <v>573</v>
      </c>
      <c r="B109" s="47">
        <v>24357</v>
      </c>
      <c r="C109" s="26">
        <v>1095</v>
      </c>
      <c r="D109" s="27" t="s">
        <v>639</v>
      </c>
      <c r="E109" s="27" t="s">
        <v>733</v>
      </c>
      <c r="F109" s="28">
        <v>12000</v>
      </c>
      <c r="G109" s="24"/>
    </row>
    <row r="110" spans="1:7" ht="28" x14ac:dyDescent="0.15">
      <c r="A110" s="27" t="s">
        <v>573</v>
      </c>
      <c r="B110" s="48">
        <v>24357</v>
      </c>
      <c r="C110" s="26">
        <v>1096</v>
      </c>
      <c r="D110" s="27" t="s">
        <v>703</v>
      </c>
      <c r="E110" s="27" t="s">
        <v>734</v>
      </c>
      <c r="F110" s="28">
        <v>6000</v>
      </c>
      <c r="G110" s="24"/>
    </row>
    <row r="111" spans="1:7" x14ac:dyDescent="0.15">
      <c r="A111" s="27" t="s">
        <v>573</v>
      </c>
      <c r="B111" s="47">
        <v>24357</v>
      </c>
      <c r="C111" s="26">
        <v>4042</v>
      </c>
      <c r="D111" s="27" t="s">
        <v>605</v>
      </c>
      <c r="E111" s="27" t="s">
        <v>735</v>
      </c>
      <c r="F111" s="28">
        <v>73000</v>
      </c>
      <c r="G111" s="29">
        <v>50</v>
      </c>
    </row>
    <row r="112" spans="1:7" ht="28" x14ac:dyDescent="0.15">
      <c r="A112" s="50" t="s">
        <v>573</v>
      </c>
      <c r="B112" s="51">
        <v>24357</v>
      </c>
      <c r="C112" s="58" t="s">
        <v>736</v>
      </c>
      <c r="D112" s="52" t="s">
        <v>608</v>
      </c>
      <c r="E112" s="52" t="s">
        <v>737</v>
      </c>
      <c r="F112" s="63">
        <v>107000</v>
      </c>
      <c r="G112" s="66">
        <v>50</v>
      </c>
    </row>
    <row r="113" spans="1:7" ht="28" x14ac:dyDescent="0.15">
      <c r="A113" s="27" t="s">
        <v>579</v>
      </c>
      <c r="B113" s="54">
        <v>24361</v>
      </c>
      <c r="C113" s="26">
        <v>1117</v>
      </c>
      <c r="D113" s="27" t="s">
        <v>603</v>
      </c>
      <c r="E113" s="27" t="s">
        <v>604</v>
      </c>
      <c r="F113" s="28">
        <v>30000</v>
      </c>
      <c r="G113" s="24"/>
    </row>
    <row r="114" spans="1:7" x14ac:dyDescent="0.15">
      <c r="A114" s="27" t="s">
        <v>579</v>
      </c>
      <c r="B114" s="48">
        <v>24361</v>
      </c>
      <c r="C114" s="26">
        <v>4047</v>
      </c>
      <c r="D114" s="27" t="s">
        <v>605</v>
      </c>
      <c r="E114" s="27" t="s">
        <v>784</v>
      </c>
      <c r="F114" s="28">
        <v>72000</v>
      </c>
      <c r="G114" s="29">
        <v>50</v>
      </c>
    </row>
    <row r="115" spans="1:7" x14ac:dyDescent="0.15">
      <c r="A115" s="27" t="s">
        <v>579</v>
      </c>
      <c r="B115" s="48">
        <v>24361</v>
      </c>
      <c r="C115" s="26">
        <v>5012</v>
      </c>
      <c r="D115" s="27" t="s">
        <v>688</v>
      </c>
      <c r="E115" s="27" t="s">
        <v>689</v>
      </c>
      <c r="F115" s="28">
        <v>53000</v>
      </c>
      <c r="G115" s="24"/>
    </row>
    <row r="116" spans="1:7" x14ac:dyDescent="0.15">
      <c r="A116" s="27" t="s">
        <v>579</v>
      </c>
      <c r="B116" s="48">
        <v>24361</v>
      </c>
      <c r="C116" s="30" t="s">
        <v>785</v>
      </c>
      <c r="D116" s="27" t="s">
        <v>608</v>
      </c>
      <c r="E116" s="27" t="s">
        <v>786</v>
      </c>
      <c r="F116" s="28">
        <v>80000</v>
      </c>
      <c r="G116" s="29">
        <v>50</v>
      </c>
    </row>
    <row r="117" spans="1:7" ht="28" x14ac:dyDescent="0.15">
      <c r="A117" s="27" t="s">
        <v>596</v>
      </c>
      <c r="B117" s="48">
        <v>24392</v>
      </c>
      <c r="C117" s="26">
        <v>1155</v>
      </c>
      <c r="D117" s="27" t="s">
        <v>910</v>
      </c>
      <c r="E117" s="27" t="s">
        <v>911</v>
      </c>
      <c r="F117" s="28">
        <v>74000</v>
      </c>
      <c r="G117" s="24"/>
    </row>
    <row r="118" spans="1:7" ht="42" x14ac:dyDescent="0.15">
      <c r="A118" s="27" t="s">
        <v>596</v>
      </c>
      <c r="B118" s="48">
        <v>24392</v>
      </c>
      <c r="C118" s="26">
        <v>1156</v>
      </c>
      <c r="D118" s="27" t="s">
        <v>625</v>
      </c>
      <c r="E118" s="27" t="s">
        <v>912</v>
      </c>
      <c r="F118" s="28">
        <v>30000</v>
      </c>
      <c r="G118" s="24"/>
    </row>
    <row r="119" spans="1:7" x14ac:dyDescent="0.15">
      <c r="A119" s="27" t="s">
        <v>596</v>
      </c>
      <c r="B119" s="48">
        <v>24392</v>
      </c>
      <c r="C119" s="26">
        <v>4063</v>
      </c>
      <c r="D119" s="27" t="s">
        <v>605</v>
      </c>
      <c r="E119" s="27" t="s">
        <v>913</v>
      </c>
      <c r="F119" s="28">
        <v>13000</v>
      </c>
      <c r="G119" s="29">
        <v>50</v>
      </c>
    </row>
    <row r="120" spans="1:7" ht="28" x14ac:dyDescent="0.15">
      <c r="A120" s="50" t="s">
        <v>596</v>
      </c>
      <c r="B120" s="51">
        <v>24392</v>
      </c>
      <c r="C120" s="58" t="s">
        <v>914</v>
      </c>
      <c r="D120" s="52" t="s">
        <v>915</v>
      </c>
      <c r="E120" s="52" t="s">
        <v>916</v>
      </c>
      <c r="F120" s="63">
        <v>11000</v>
      </c>
      <c r="G120" s="65"/>
    </row>
    <row r="121" spans="1:7" x14ac:dyDescent="0.15">
      <c r="A121" s="27" t="s">
        <v>596</v>
      </c>
      <c r="B121" s="54">
        <v>24392</v>
      </c>
      <c r="C121" s="30" t="s">
        <v>917</v>
      </c>
      <c r="D121" s="27" t="s">
        <v>608</v>
      </c>
      <c r="E121" s="27" t="s">
        <v>781</v>
      </c>
      <c r="F121" s="28">
        <v>70000</v>
      </c>
      <c r="G121" s="29">
        <v>100</v>
      </c>
    </row>
    <row r="122" spans="1:7" ht="28" x14ac:dyDescent="0.15">
      <c r="A122" s="27" t="s">
        <v>572</v>
      </c>
      <c r="B122" s="47">
        <v>24399</v>
      </c>
      <c r="C122" s="26">
        <v>1091</v>
      </c>
      <c r="D122" s="27" t="s">
        <v>722</v>
      </c>
      <c r="E122" s="27" t="s">
        <v>723</v>
      </c>
      <c r="F122" s="28">
        <v>10000</v>
      </c>
      <c r="G122" s="24"/>
    </row>
    <row r="123" spans="1:7" ht="28" x14ac:dyDescent="0.15">
      <c r="A123" s="27" t="s">
        <v>572</v>
      </c>
      <c r="B123" s="48">
        <v>24399</v>
      </c>
      <c r="C123" s="26">
        <v>1092</v>
      </c>
      <c r="D123" s="27" t="s">
        <v>703</v>
      </c>
      <c r="E123" s="27" t="s">
        <v>724</v>
      </c>
      <c r="F123" s="28">
        <v>22000</v>
      </c>
      <c r="G123" s="24"/>
    </row>
    <row r="124" spans="1:7" ht="28" x14ac:dyDescent="0.15">
      <c r="A124" s="27" t="s">
        <v>572</v>
      </c>
      <c r="B124" s="48">
        <v>24399</v>
      </c>
      <c r="C124" s="26">
        <v>1093</v>
      </c>
      <c r="D124" s="27" t="s">
        <v>725</v>
      </c>
      <c r="E124" s="27" t="s">
        <v>726</v>
      </c>
      <c r="F124" s="28">
        <v>64000</v>
      </c>
      <c r="G124" s="24"/>
    </row>
    <row r="125" spans="1:7" x14ac:dyDescent="0.15">
      <c r="A125" s="27" t="s">
        <v>572</v>
      </c>
      <c r="B125" s="48">
        <v>24399</v>
      </c>
      <c r="C125" s="26">
        <v>4041</v>
      </c>
      <c r="D125" s="27" t="s">
        <v>605</v>
      </c>
      <c r="E125" s="27" t="s">
        <v>727</v>
      </c>
      <c r="F125" s="28">
        <v>53000</v>
      </c>
      <c r="G125" s="29">
        <v>50</v>
      </c>
    </row>
    <row r="126" spans="1:7" x14ac:dyDescent="0.15">
      <c r="A126" s="27" t="s">
        <v>572</v>
      </c>
      <c r="B126" s="48">
        <v>24399</v>
      </c>
      <c r="C126" s="30" t="s">
        <v>728</v>
      </c>
      <c r="D126" s="27" t="s">
        <v>608</v>
      </c>
      <c r="E126" s="27" t="s">
        <v>729</v>
      </c>
      <c r="F126" s="28">
        <v>33000</v>
      </c>
      <c r="G126" s="29">
        <v>100</v>
      </c>
    </row>
    <row r="127" spans="1:7" ht="28" x14ac:dyDescent="0.15">
      <c r="A127" s="50" t="s">
        <v>572</v>
      </c>
      <c r="B127" s="51">
        <v>24399</v>
      </c>
      <c r="C127" s="58" t="s">
        <v>730</v>
      </c>
      <c r="D127" s="52" t="s">
        <v>611</v>
      </c>
      <c r="E127" s="52" t="s">
        <v>731</v>
      </c>
      <c r="F127" s="63">
        <v>159000</v>
      </c>
      <c r="G127" s="65"/>
    </row>
    <row r="128" spans="1:7" ht="28" x14ac:dyDescent="0.15">
      <c r="A128" s="27" t="s">
        <v>564</v>
      </c>
      <c r="B128" s="54">
        <v>24404</v>
      </c>
      <c r="C128" s="26">
        <v>1067</v>
      </c>
      <c r="D128" s="27" t="s">
        <v>664</v>
      </c>
      <c r="E128" s="27" t="s">
        <v>665</v>
      </c>
      <c r="F128" s="28">
        <v>50000</v>
      </c>
      <c r="G128" s="24"/>
    </row>
    <row r="129" spans="1:7" x14ac:dyDescent="0.15">
      <c r="A129" s="27" t="s">
        <v>564</v>
      </c>
      <c r="B129" s="48">
        <v>24404</v>
      </c>
      <c r="C129" s="26">
        <v>4033</v>
      </c>
      <c r="D129" s="27" t="s">
        <v>605</v>
      </c>
      <c r="E129" s="27" t="s">
        <v>666</v>
      </c>
      <c r="F129" s="28">
        <v>82000</v>
      </c>
      <c r="G129" s="29">
        <v>50</v>
      </c>
    </row>
    <row r="130" spans="1:7" x14ac:dyDescent="0.15">
      <c r="A130" s="27" t="s">
        <v>564</v>
      </c>
      <c r="B130" s="48">
        <v>24404</v>
      </c>
      <c r="C130" s="30" t="s">
        <v>667</v>
      </c>
      <c r="D130" s="27" t="s">
        <v>608</v>
      </c>
      <c r="E130" s="27" t="s">
        <v>668</v>
      </c>
      <c r="F130" s="28">
        <v>125000</v>
      </c>
      <c r="G130" s="29">
        <v>100</v>
      </c>
    </row>
    <row r="131" spans="1:7" ht="28" x14ac:dyDescent="0.15">
      <c r="A131" s="27" t="s">
        <v>590</v>
      </c>
      <c r="B131" s="48">
        <v>24415</v>
      </c>
      <c r="C131" s="26">
        <v>1139</v>
      </c>
      <c r="D131" s="27" t="s">
        <v>639</v>
      </c>
      <c r="E131" s="27" t="s">
        <v>867</v>
      </c>
      <c r="F131" s="28">
        <v>5000</v>
      </c>
      <c r="G131" s="24"/>
    </row>
    <row r="132" spans="1:7" x14ac:dyDescent="0.15">
      <c r="A132" s="27" t="s">
        <v>590</v>
      </c>
      <c r="B132" s="48">
        <v>24415</v>
      </c>
      <c r="C132" s="26">
        <v>4058</v>
      </c>
      <c r="D132" s="27" t="s">
        <v>605</v>
      </c>
      <c r="E132" s="27" t="s">
        <v>868</v>
      </c>
      <c r="F132" s="28">
        <v>30000</v>
      </c>
      <c r="G132" s="29">
        <v>50</v>
      </c>
    </row>
    <row r="133" spans="1:7" x14ac:dyDescent="0.15">
      <c r="A133" s="50" t="s">
        <v>590</v>
      </c>
      <c r="B133" s="51">
        <v>24415</v>
      </c>
      <c r="C133" s="58" t="s">
        <v>869</v>
      </c>
      <c r="D133" s="52" t="s">
        <v>608</v>
      </c>
      <c r="E133" s="52" t="s">
        <v>710</v>
      </c>
      <c r="F133" s="63">
        <v>55000</v>
      </c>
      <c r="G133" s="66">
        <v>50</v>
      </c>
    </row>
    <row r="134" spans="1:7" ht="28" x14ac:dyDescent="0.15">
      <c r="A134" s="27" t="s">
        <v>589</v>
      </c>
      <c r="B134" s="54">
        <v>24419</v>
      </c>
      <c r="C134" s="26">
        <v>1137</v>
      </c>
      <c r="D134" s="27" t="s">
        <v>860</v>
      </c>
      <c r="E134" s="27" t="s">
        <v>861</v>
      </c>
      <c r="F134" s="28">
        <v>24000</v>
      </c>
      <c r="G134" s="24"/>
    </row>
    <row r="135" spans="1:7" ht="28" x14ac:dyDescent="0.15">
      <c r="A135" s="27" t="s">
        <v>589</v>
      </c>
      <c r="B135" s="47">
        <v>24419</v>
      </c>
      <c r="C135" s="26">
        <v>1138</v>
      </c>
      <c r="D135" s="27" t="s">
        <v>862</v>
      </c>
      <c r="E135" s="27" t="s">
        <v>863</v>
      </c>
      <c r="F135" s="28">
        <v>5000</v>
      </c>
      <c r="G135" s="24"/>
    </row>
    <row r="136" spans="1:7" x14ac:dyDescent="0.15">
      <c r="A136" s="27" t="s">
        <v>589</v>
      </c>
      <c r="B136" s="48">
        <v>24419</v>
      </c>
      <c r="C136" s="26">
        <v>4057</v>
      </c>
      <c r="D136" s="27" t="s">
        <v>605</v>
      </c>
      <c r="E136" s="27" t="s">
        <v>864</v>
      </c>
      <c r="F136" s="28">
        <v>33000</v>
      </c>
      <c r="G136" s="29">
        <v>50</v>
      </c>
    </row>
    <row r="137" spans="1:7" x14ac:dyDescent="0.15">
      <c r="A137" s="50" t="s">
        <v>589</v>
      </c>
      <c r="B137" s="51">
        <v>24419</v>
      </c>
      <c r="C137" s="58" t="s">
        <v>865</v>
      </c>
      <c r="D137" s="52" t="s">
        <v>608</v>
      </c>
      <c r="E137" s="52" t="s">
        <v>866</v>
      </c>
      <c r="F137" s="63">
        <v>53000</v>
      </c>
      <c r="G137" s="66">
        <v>50</v>
      </c>
    </row>
    <row r="138" spans="1:7" ht="28" x14ac:dyDescent="0.15">
      <c r="A138" s="27" t="s">
        <v>592</v>
      </c>
      <c r="B138" s="54">
        <v>24423</v>
      </c>
      <c r="C138" s="26">
        <v>1141</v>
      </c>
      <c r="D138" s="27" t="s">
        <v>603</v>
      </c>
      <c r="E138" s="27" t="s">
        <v>604</v>
      </c>
      <c r="F138" s="28">
        <v>29000</v>
      </c>
      <c r="G138" s="24"/>
    </row>
    <row r="139" spans="1:7" ht="28" x14ac:dyDescent="0.15">
      <c r="A139" s="27" t="s">
        <v>592</v>
      </c>
      <c r="B139" s="48">
        <v>24423</v>
      </c>
      <c r="C139" s="26">
        <v>1142</v>
      </c>
      <c r="D139" s="27" t="s">
        <v>877</v>
      </c>
      <c r="E139" s="27" t="s">
        <v>878</v>
      </c>
      <c r="F139" s="28">
        <v>137000</v>
      </c>
      <c r="G139" s="24"/>
    </row>
    <row r="140" spans="1:7" x14ac:dyDescent="0.15">
      <c r="A140" s="27" t="s">
        <v>592</v>
      </c>
      <c r="B140" s="47">
        <v>24423</v>
      </c>
      <c r="C140" s="26">
        <v>4059</v>
      </c>
      <c r="D140" s="27" t="s">
        <v>605</v>
      </c>
      <c r="E140" s="27" t="s">
        <v>879</v>
      </c>
      <c r="F140" s="28">
        <v>58000</v>
      </c>
      <c r="G140" s="29">
        <v>50</v>
      </c>
    </row>
    <row r="141" spans="1:7" x14ac:dyDescent="0.15">
      <c r="A141" s="27" t="s">
        <v>592</v>
      </c>
      <c r="B141" s="48">
        <v>24423</v>
      </c>
      <c r="C141" s="30" t="s">
        <v>880</v>
      </c>
      <c r="D141" s="27" t="s">
        <v>608</v>
      </c>
      <c r="E141" s="27" t="s">
        <v>881</v>
      </c>
      <c r="F141" s="28">
        <v>105000</v>
      </c>
      <c r="G141" s="29">
        <v>50</v>
      </c>
    </row>
    <row r="142" spans="1:7" ht="28" x14ac:dyDescent="0.15">
      <c r="A142" s="27" t="s">
        <v>568</v>
      </c>
      <c r="B142" s="47">
        <v>24435</v>
      </c>
      <c r="C142" s="26">
        <v>1074</v>
      </c>
      <c r="D142" s="27" t="s">
        <v>685</v>
      </c>
      <c r="E142" s="27" t="s">
        <v>686</v>
      </c>
      <c r="F142" s="28">
        <v>16000</v>
      </c>
      <c r="G142" s="24"/>
    </row>
    <row r="143" spans="1:7" x14ac:dyDescent="0.15">
      <c r="A143" s="27" t="s">
        <v>568</v>
      </c>
      <c r="B143" s="48">
        <v>24435</v>
      </c>
      <c r="C143" s="26">
        <v>4037</v>
      </c>
      <c r="D143" s="27" t="s">
        <v>605</v>
      </c>
      <c r="E143" s="27" t="s">
        <v>687</v>
      </c>
      <c r="F143" s="28">
        <v>82000</v>
      </c>
      <c r="G143" s="29">
        <v>50</v>
      </c>
    </row>
    <row r="144" spans="1:7" x14ac:dyDescent="0.15">
      <c r="A144" s="27" t="s">
        <v>568</v>
      </c>
      <c r="B144" s="48">
        <v>24435</v>
      </c>
      <c r="C144" s="26">
        <v>5011</v>
      </c>
      <c r="D144" s="27" t="s">
        <v>688</v>
      </c>
      <c r="E144" s="27" t="s">
        <v>689</v>
      </c>
      <c r="F144" s="28">
        <v>40000</v>
      </c>
      <c r="G144" s="24"/>
    </row>
    <row r="145" spans="1:7" ht="28" x14ac:dyDescent="0.15">
      <c r="A145" s="27" t="s">
        <v>568</v>
      </c>
      <c r="B145" s="48">
        <v>24435</v>
      </c>
      <c r="C145" s="30" t="s">
        <v>690</v>
      </c>
      <c r="D145" s="27" t="s">
        <v>608</v>
      </c>
      <c r="E145" s="27" t="s">
        <v>691</v>
      </c>
      <c r="F145" s="28">
        <v>100000</v>
      </c>
      <c r="G145" s="29">
        <v>50</v>
      </c>
    </row>
    <row r="146" spans="1:7" ht="28" x14ac:dyDescent="0.15">
      <c r="A146" s="27" t="s">
        <v>571</v>
      </c>
      <c r="B146" s="48">
        <v>24443</v>
      </c>
      <c r="C146" s="26">
        <v>1084</v>
      </c>
      <c r="D146" s="27" t="s">
        <v>639</v>
      </c>
      <c r="E146" s="27" t="s">
        <v>711</v>
      </c>
      <c r="F146" s="28">
        <v>7000</v>
      </c>
      <c r="G146" s="24"/>
    </row>
    <row r="147" spans="1:7" ht="28" x14ac:dyDescent="0.15">
      <c r="A147" s="50" t="s">
        <v>571</v>
      </c>
      <c r="B147" s="51">
        <v>24443</v>
      </c>
      <c r="C147" s="57">
        <v>1085</v>
      </c>
      <c r="D147" s="52" t="s">
        <v>692</v>
      </c>
      <c r="E147" s="52" t="s">
        <v>712</v>
      </c>
      <c r="F147" s="63">
        <v>7000</v>
      </c>
      <c r="G147" s="65"/>
    </row>
    <row r="148" spans="1:7" ht="28" x14ac:dyDescent="0.15">
      <c r="A148" s="27" t="s">
        <v>571</v>
      </c>
      <c r="B148" s="54">
        <v>24443</v>
      </c>
      <c r="C148" s="26">
        <v>1086</v>
      </c>
      <c r="D148" s="27" t="s">
        <v>621</v>
      </c>
      <c r="E148" s="27" t="s">
        <v>713</v>
      </c>
      <c r="F148" s="28">
        <v>10000</v>
      </c>
      <c r="G148" s="24"/>
    </row>
    <row r="149" spans="1:7" ht="28" x14ac:dyDescent="0.15">
      <c r="A149" s="27" t="s">
        <v>571</v>
      </c>
      <c r="B149" s="48">
        <v>24443</v>
      </c>
      <c r="C149" s="26">
        <v>1087</v>
      </c>
      <c r="D149" s="27" t="s">
        <v>603</v>
      </c>
      <c r="E149" s="27" t="s">
        <v>604</v>
      </c>
      <c r="F149" s="28">
        <v>29000</v>
      </c>
      <c r="G149" s="24"/>
    </row>
    <row r="150" spans="1:7" ht="28" x14ac:dyDescent="0.15">
      <c r="A150" s="27" t="s">
        <v>571</v>
      </c>
      <c r="B150" s="48">
        <v>24443</v>
      </c>
      <c r="C150" s="26">
        <v>1088</v>
      </c>
      <c r="D150" s="27" t="s">
        <v>639</v>
      </c>
      <c r="E150" s="27" t="s">
        <v>714</v>
      </c>
      <c r="F150" s="28">
        <v>5000</v>
      </c>
      <c r="G150" s="24"/>
    </row>
    <row r="151" spans="1:7" ht="28" x14ac:dyDescent="0.15">
      <c r="A151" s="27" t="s">
        <v>571</v>
      </c>
      <c r="B151" s="48">
        <v>24443</v>
      </c>
      <c r="C151" s="26">
        <v>1089</v>
      </c>
      <c r="D151" s="27" t="s">
        <v>639</v>
      </c>
      <c r="E151" s="27" t="s">
        <v>715</v>
      </c>
      <c r="F151" s="28">
        <v>18000</v>
      </c>
      <c r="G151" s="24"/>
    </row>
    <row r="152" spans="1:7" ht="42" x14ac:dyDescent="0.15">
      <c r="A152" s="27" t="s">
        <v>571</v>
      </c>
      <c r="B152" s="48">
        <v>24443</v>
      </c>
      <c r="C152" s="26">
        <v>1090</v>
      </c>
      <c r="D152" s="27" t="s">
        <v>621</v>
      </c>
      <c r="E152" s="27" t="s">
        <v>716</v>
      </c>
      <c r="F152" s="28">
        <v>5000</v>
      </c>
      <c r="G152" s="24"/>
    </row>
    <row r="153" spans="1:7" x14ac:dyDescent="0.15">
      <c r="A153" s="27" t="s">
        <v>571</v>
      </c>
      <c r="B153" s="48">
        <v>24443</v>
      </c>
      <c r="C153" s="26">
        <v>4040</v>
      </c>
      <c r="D153" s="27" t="s">
        <v>605</v>
      </c>
      <c r="E153" s="27" t="s">
        <v>717</v>
      </c>
      <c r="F153" s="28">
        <v>19000</v>
      </c>
      <c r="G153" s="29">
        <v>50</v>
      </c>
    </row>
    <row r="154" spans="1:7" x14ac:dyDescent="0.15">
      <c r="A154" s="27" t="s">
        <v>571</v>
      </c>
      <c r="B154" s="47">
        <v>24443</v>
      </c>
      <c r="C154" s="30" t="s">
        <v>718</v>
      </c>
      <c r="D154" s="27" t="s">
        <v>670</v>
      </c>
      <c r="E154" s="27" t="s">
        <v>719</v>
      </c>
      <c r="F154" s="28">
        <v>25000</v>
      </c>
      <c r="G154" s="29">
        <v>100</v>
      </c>
    </row>
    <row r="155" spans="1:7" ht="28" x14ac:dyDescent="0.15">
      <c r="A155" s="27" t="s">
        <v>571</v>
      </c>
      <c r="B155" s="48">
        <v>24443</v>
      </c>
      <c r="C155" s="30" t="s">
        <v>720</v>
      </c>
      <c r="D155" s="27" t="s">
        <v>611</v>
      </c>
      <c r="E155" s="27" t="s">
        <v>721</v>
      </c>
      <c r="F155" s="28">
        <v>8000</v>
      </c>
      <c r="G155" s="24"/>
    </row>
    <row r="156" spans="1:7" ht="28" x14ac:dyDescent="0.15">
      <c r="A156" s="27" t="s">
        <v>575</v>
      </c>
      <c r="B156" s="48">
        <v>24453</v>
      </c>
      <c r="C156" s="26">
        <v>1099</v>
      </c>
      <c r="D156" s="27" t="s">
        <v>743</v>
      </c>
      <c r="E156" s="27" t="s">
        <v>744</v>
      </c>
      <c r="F156" s="28">
        <v>28000</v>
      </c>
      <c r="G156" s="24"/>
    </row>
    <row r="157" spans="1:7" x14ac:dyDescent="0.15">
      <c r="A157" s="27" t="s">
        <v>575</v>
      </c>
      <c r="B157" s="48">
        <v>24453</v>
      </c>
      <c r="C157" s="30" t="s">
        <v>745</v>
      </c>
      <c r="D157" s="27" t="s">
        <v>608</v>
      </c>
      <c r="E157" s="27" t="s">
        <v>746</v>
      </c>
      <c r="F157" s="28">
        <v>62000</v>
      </c>
      <c r="G157" s="29">
        <v>50</v>
      </c>
    </row>
    <row r="158" spans="1:7" x14ac:dyDescent="0.15">
      <c r="A158" s="27" t="s">
        <v>600</v>
      </c>
      <c r="B158" s="48">
        <v>24458</v>
      </c>
      <c r="C158" s="26">
        <v>4051</v>
      </c>
      <c r="D158" s="27" t="s">
        <v>605</v>
      </c>
      <c r="E158" s="27" t="s">
        <v>806</v>
      </c>
      <c r="F158" s="28">
        <v>140000</v>
      </c>
      <c r="G158" s="29">
        <v>50</v>
      </c>
    </row>
    <row r="159" spans="1:7" x14ac:dyDescent="0.15">
      <c r="A159" s="50" t="s">
        <v>600</v>
      </c>
      <c r="B159" s="51">
        <v>24458</v>
      </c>
      <c r="C159" s="57">
        <v>5013</v>
      </c>
      <c r="D159" s="52" t="s">
        <v>688</v>
      </c>
      <c r="E159" s="52" t="s">
        <v>807</v>
      </c>
      <c r="F159" s="63">
        <v>52000</v>
      </c>
      <c r="G159" s="65"/>
    </row>
    <row r="160" spans="1:7" x14ac:dyDescent="0.15">
      <c r="A160" s="27" t="s">
        <v>600</v>
      </c>
      <c r="B160" s="54">
        <v>24458</v>
      </c>
      <c r="C160" s="30" t="s">
        <v>808</v>
      </c>
      <c r="D160" s="27" t="s">
        <v>608</v>
      </c>
      <c r="E160" s="27" t="s">
        <v>809</v>
      </c>
      <c r="F160" s="28">
        <v>180000</v>
      </c>
      <c r="G160" s="29">
        <v>50</v>
      </c>
    </row>
    <row r="161" spans="1:7" ht="28" x14ac:dyDescent="0.15">
      <c r="A161" s="27" t="s">
        <v>588</v>
      </c>
      <c r="B161" s="47">
        <v>24464</v>
      </c>
      <c r="C161" s="26">
        <v>1134</v>
      </c>
      <c r="D161" s="27" t="s">
        <v>842</v>
      </c>
      <c r="E161" s="27" t="s">
        <v>843</v>
      </c>
      <c r="F161" s="28">
        <v>102000</v>
      </c>
      <c r="G161" s="24"/>
    </row>
    <row r="162" spans="1:7" x14ac:dyDescent="0.15">
      <c r="A162" s="27" t="s">
        <v>588</v>
      </c>
      <c r="B162" s="48">
        <v>24464</v>
      </c>
      <c r="C162" s="26">
        <v>4055</v>
      </c>
      <c r="D162" s="27" t="s">
        <v>605</v>
      </c>
      <c r="E162" s="27" t="s">
        <v>844</v>
      </c>
      <c r="F162" s="28">
        <v>81000</v>
      </c>
      <c r="G162" s="29">
        <v>50</v>
      </c>
    </row>
    <row r="163" spans="1:7" ht="28" x14ac:dyDescent="0.15">
      <c r="A163" s="27" t="s">
        <v>588</v>
      </c>
      <c r="B163" s="48">
        <v>24464</v>
      </c>
      <c r="C163" s="30" t="s">
        <v>845</v>
      </c>
      <c r="D163" s="27" t="s">
        <v>846</v>
      </c>
      <c r="E163" s="27" t="s">
        <v>847</v>
      </c>
      <c r="F163" s="28">
        <v>40000</v>
      </c>
      <c r="G163" s="24"/>
    </row>
    <row r="164" spans="1:7" ht="28" x14ac:dyDescent="0.15">
      <c r="A164" s="27" t="s">
        <v>588</v>
      </c>
      <c r="B164" s="47">
        <v>24464</v>
      </c>
      <c r="C164" s="30" t="s">
        <v>848</v>
      </c>
      <c r="D164" s="27" t="s">
        <v>849</v>
      </c>
      <c r="E164" s="27" t="s">
        <v>850</v>
      </c>
      <c r="F164" s="28">
        <v>5000</v>
      </c>
      <c r="G164" s="24"/>
    </row>
    <row r="165" spans="1:7" ht="28" x14ac:dyDescent="0.15">
      <c r="A165" s="27" t="s">
        <v>588</v>
      </c>
      <c r="B165" s="47">
        <v>24464</v>
      </c>
      <c r="C165" s="30" t="s">
        <v>851</v>
      </c>
      <c r="D165" s="27" t="s">
        <v>608</v>
      </c>
      <c r="E165" s="27" t="s">
        <v>852</v>
      </c>
      <c r="F165" s="28">
        <v>91000</v>
      </c>
      <c r="G165" s="29">
        <v>50</v>
      </c>
    </row>
    <row r="166" spans="1:7" ht="28" x14ac:dyDescent="0.15">
      <c r="A166" s="27" t="s">
        <v>580</v>
      </c>
      <c r="B166" s="48">
        <v>24470</v>
      </c>
      <c r="C166" s="26">
        <v>1118</v>
      </c>
      <c r="D166" s="27" t="s">
        <v>789</v>
      </c>
      <c r="E166" s="27" t="s">
        <v>790</v>
      </c>
      <c r="F166" s="28">
        <v>21000</v>
      </c>
      <c r="G166" s="24"/>
    </row>
    <row r="167" spans="1:7" ht="28" x14ac:dyDescent="0.15">
      <c r="A167" s="27" t="s">
        <v>580</v>
      </c>
      <c r="B167" s="48">
        <v>24470</v>
      </c>
      <c r="C167" s="26">
        <v>1119</v>
      </c>
      <c r="D167" s="27" t="s">
        <v>791</v>
      </c>
      <c r="E167" s="27" t="s">
        <v>792</v>
      </c>
      <c r="F167" s="28">
        <v>42000</v>
      </c>
      <c r="G167" s="24"/>
    </row>
    <row r="168" spans="1:7" x14ac:dyDescent="0.15">
      <c r="A168" s="27" t="s">
        <v>580</v>
      </c>
      <c r="B168" s="48">
        <v>24470</v>
      </c>
      <c r="C168" s="26">
        <v>4048</v>
      </c>
      <c r="D168" s="27" t="s">
        <v>605</v>
      </c>
      <c r="E168" s="27" t="s">
        <v>793</v>
      </c>
      <c r="F168" s="28">
        <v>9000</v>
      </c>
      <c r="G168" s="29">
        <v>50</v>
      </c>
    </row>
    <row r="169" spans="1:7" ht="28" x14ac:dyDescent="0.15">
      <c r="A169" s="50" t="s">
        <v>593</v>
      </c>
      <c r="B169" s="51">
        <v>24477</v>
      </c>
      <c r="C169" s="57">
        <v>1143</v>
      </c>
      <c r="D169" s="52" t="s">
        <v>882</v>
      </c>
      <c r="E169" s="52" t="s">
        <v>883</v>
      </c>
      <c r="F169" s="63">
        <v>45000</v>
      </c>
      <c r="G169" s="65"/>
    </row>
    <row r="170" spans="1:7" ht="28" x14ac:dyDescent="0.15">
      <c r="A170" s="27" t="s">
        <v>593</v>
      </c>
      <c r="B170" s="54">
        <v>24477</v>
      </c>
      <c r="C170" s="26">
        <v>1144</v>
      </c>
      <c r="D170" s="27" t="s">
        <v>625</v>
      </c>
      <c r="E170" s="27" t="s">
        <v>884</v>
      </c>
      <c r="F170" s="28">
        <v>20000</v>
      </c>
      <c r="G170" s="24"/>
    </row>
    <row r="171" spans="1:7" ht="28" x14ac:dyDescent="0.15">
      <c r="A171" s="27" t="s">
        <v>593</v>
      </c>
      <c r="B171" s="48">
        <v>24477</v>
      </c>
      <c r="C171" s="26">
        <v>1145</v>
      </c>
      <c r="D171" s="27" t="s">
        <v>603</v>
      </c>
      <c r="E171" s="27" t="s">
        <v>604</v>
      </c>
      <c r="F171" s="28">
        <v>27000</v>
      </c>
      <c r="G171" s="24"/>
    </row>
    <row r="172" spans="1:7" x14ac:dyDescent="0.15">
      <c r="A172" s="27" t="s">
        <v>593</v>
      </c>
      <c r="B172" s="48">
        <v>24477</v>
      </c>
      <c r="C172" s="26">
        <v>4060</v>
      </c>
      <c r="D172" s="27" t="s">
        <v>605</v>
      </c>
      <c r="E172" s="27" t="s">
        <v>885</v>
      </c>
      <c r="F172" s="28">
        <v>25000</v>
      </c>
      <c r="G172" s="29">
        <v>50</v>
      </c>
    </row>
    <row r="173" spans="1:7" ht="28" x14ac:dyDescent="0.15">
      <c r="A173" s="27" t="s">
        <v>593</v>
      </c>
      <c r="B173" s="48">
        <v>24477</v>
      </c>
      <c r="C173" s="30" t="s">
        <v>886</v>
      </c>
      <c r="D173" s="27" t="s">
        <v>887</v>
      </c>
      <c r="E173" s="27" t="s">
        <v>888</v>
      </c>
      <c r="F173" s="28">
        <v>2000</v>
      </c>
      <c r="G173" s="24"/>
    </row>
    <row r="174" spans="1:7" x14ac:dyDescent="0.15">
      <c r="A174" s="27" t="s">
        <v>593</v>
      </c>
      <c r="B174" s="48">
        <v>24477</v>
      </c>
      <c r="C174" s="30" t="s">
        <v>889</v>
      </c>
      <c r="D174" s="27" t="s">
        <v>608</v>
      </c>
      <c r="E174" s="27" t="s">
        <v>890</v>
      </c>
      <c r="F174" s="28">
        <v>52000</v>
      </c>
      <c r="G174" s="29">
        <v>100</v>
      </c>
    </row>
    <row r="175" spans="1:7" ht="28" x14ac:dyDescent="0.15">
      <c r="A175" s="50" t="s">
        <v>584</v>
      </c>
      <c r="B175" s="51">
        <v>24483</v>
      </c>
      <c r="C175" s="57">
        <v>1125</v>
      </c>
      <c r="D175" s="52" t="s">
        <v>815</v>
      </c>
      <c r="E175" s="52" t="s">
        <v>816</v>
      </c>
      <c r="F175" s="63">
        <v>45000</v>
      </c>
      <c r="G175" s="65"/>
    </row>
    <row r="176" spans="1:7" ht="28" x14ac:dyDescent="0.15">
      <c r="A176" s="27" t="s">
        <v>584</v>
      </c>
      <c r="B176" s="54">
        <v>24483</v>
      </c>
      <c r="C176" s="26">
        <v>1126</v>
      </c>
      <c r="D176" s="27" t="s">
        <v>603</v>
      </c>
      <c r="E176" s="27" t="s">
        <v>604</v>
      </c>
      <c r="F176" s="28">
        <v>28000</v>
      </c>
      <c r="G176" s="24"/>
    </row>
    <row r="177" spans="1:7" x14ac:dyDescent="0.15">
      <c r="A177" s="27" t="s">
        <v>584</v>
      </c>
      <c r="B177" s="48">
        <v>24483</v>
      </c>
      <c r="C177" s="26">
        <v>4053</v>
      </c>
      <c r="D177" s="27" t="s">
        <v>605</v>
      </c>
      <c r="E177" s="27" t="s">
        <v>817</v>
      </c>
      <c r="F177" s="28">
        <v>12000</v>
      </c>
      <c r="G177" s="29">
        <v>50</v>
      </c>
    </row>
    <row r="178" spans="1:7" x14ac:dyDescent="0.15">
      <c r="A178" s="50" t="s">
        <v>584</v>
      </c>
      <c r="B178" s="51">
        <v>24483</v>
      </c>
      <c r="C178" s="58" t="s">
        <v>818</v>
      </c>
      <c r="D178" s="52" t="s">
        <v>655</v>
      </c>
      <c r="E178" s="52" t="s">
        <v>819</v>
      </c>
      <c r="F178" s="63">
        <v>19000</v>
      </c>
      <c r="G178" s="66">
        <v>50</v>
      </c>
    </row>
    <row r="179" spans="1:7" ht="28" x14ac:dyDescent="0.15">
      <c r="A179" s="27" t="s">
        <v>578</v>
      </c>
      <c r="B179" s="54">
        <v>24491</v>
      </c>
      <c r="C179" s="26">
        <v>1112</v>
      </c>
      <c r="D179" s="27" t="s">
        <v>625</v>
      </c>
      <c r="E179" s="27" t="s">
        <v>772</v>
      </c>
      <c r="F179" s="28">
        <v>8000</v>
      </c>
      <c r="G179" s="24"/>
    </row>
    <row r="180" spans="1:7" ht="28" x14ac:dyDescent="0.15">
      <c r="A180" s="27" t="s">
        <v>578</v>
      </c>
      <c r="B180" s="48">
        <v>24491</v>
      </c>
      <c r="C180" s="26">
        <v>1113</v>
      </c>
      <c r="D180" s="27" t="s">
        <v>603</v>
      </c>
      <c r="E180" s="27" t="s">
        <v>604</v>
      </c>
      <c r="F180" s="28">
        <v>22000</v>
      </c>
      <c r="G180" s="24"/>
    </row>
    <row r="181" spans="1:7" ht="28" x14ac:dyDescent="0.15">
      <c r="A181" s="27" t="s">
        <v>578</v>
      </c>
      <c r="B181" s="47">
        <v>24491</v>
      </c>
      <c r="C181" s="26">
        <v>1114</v>
      </c>
      <c r="D181" s="27" t="s">
        <v>773</v>
      </c>
      <c r="E181" s="27" t="s">
        <v>774</v>
      </c>
      <c r="F181" s="28">
        <v>44000</v>
      </c>
      <c r="G181" s="24"/>
    </row>
    <row r="182" spans="1:7" ht="28" x14ac:dyDescent="0.15">
      <c r="A182" s="27" t="s">
        <v>578</v>
      </c>
      <c r="B182" s="48">
        <v>24491</v>
      </c>
      <c r="C182" s="26">
        <v>1115</v>
      </c>
      <c r="D182" s="27" t="s">
        <v>775</v>
      </c>
      <c r="E182" s="27" t="s">
        <v>776</v>
      </c>
      <c r="F182" s="28">
        <v>1000</v>
      </c>
      <c r="G182" s="24"/>
    </row>
    <row r="183" spans="1:7" x14ac:dyDescent="0.15">
      <c r="A183" s="50" t="s">
        <v>578</v>
      </c>
      <c r="B183" s="51">
        <v>24491</v>
      </c>
      <c r="C183" s="57">
        <v>4046</v>
      </c>
      <c r="D183" s="52" t="s">
        <v>605</v>
      </c>
      <c r="E183" s="52" t="s">
        <v>777</v>
      </c>
      <c r="F183" s="63">
        <v>51000</v>
      </c>
      <c r="G183" s="66">
        <v>50</v>
      </c>
    </row>
    <row r="184" spans="1:7" ht="56" x14ac:dyDescent="0.15">
      <c r="A184" s="27" t="s">
        <v>578</v>
      </c>
      <c r="B184" s="54">
        <v>24491</v>
      </c>
      <c r="C184" s="30" t="s">
        <v>778</v>
      </c>
      <c r="D184" s="27" t="s">
        <v>779</v>
      </c>
      <c r="E184" s="25" t="s">
        <v>929</v>
      </c>
      <c r="F184" s="28">
        <v>11000</v>
      </c>
      <c r="G184" s="24"/>
    </row>
    <row r="185" spans="1:7" x14ac:dyDescent="0.15">
      <c r="A185" s="27" t="s">
        <v>578</v>
      </c>
      <c r="B185" s="48">
        <v>24491</v>
      </c>
      <c r="C185" s="30" t="s">
        <v>780</v>
      </c>
      <c r="D185" s="27" t="s">
        <v>655</v>
      </c>
      <c r="E185" s="27" t="s">
        <v>781</v>
      </c>
      <c r="F185" s="28">
        <v>70000</v>
      </c>
      <c r="G185" s="29">
        <v>100</v>
      </c>
    </row>
    <row r="186" spans="1:7" ht="28" x14ac:dyDescent="0.15">
      <c r="A186" s="27" t="s">
        <v>578</v>
      </c>
      <c r="B186" s="47">
        <v>24491</v>
      </c>
      <c r="C186" s="30" t="s">
        <v>782</v>
      </c>
      <c r="D186" s="27" t="s">
        <v>611</v>
      </c>
      <c r="E186" s="27" t="s">
        <v>783</v>
      </c>
      <c r="F186" s="28">
        <v>4000</v>
      </c>
      <c r="G186" s="24"/>
    </row>
    <row r="187" spans="1:7" ht="28" x14ac:dyDescent="0.15">
      <c r="A187" s="27" t="s">
        <v>591</v>
      </c>
      <c r="B187" s="48">
        <v>24502</v>
      </c>
      <c r="C187" s="26">
        <v>1140</v>
      </c>
      <c r="D187" s="27" t="s">
        <v>870</v>
      </c>
      <c r="E187" s="27" t="s">
        <v>871</v>
      </c>
      <c r="F187" s="28">
        <v>14000</v>
      </c>
      <c r="G187" s="24"/>
    </row>
    <row r="188" spans="1:7" ht="14" customHeight="1" x14ac:dyDescent="0.15">
      <c r="A188" s="27" t="s">
        <v>591</v>
      </c>
      <c r="B188" s="48">
        <v>24502</v>
      </c>
      <c r="C188" s="30" t="s">
        <v>872</v>
      </c>
      <c r="D188" s="27" t="s">
        <v>873</v>
      </c>
      <c r="E188" s="27" t="s">
        <v>874</v>
      </c>
      <c r="F188" s="28">
        <v>10000</v>
      </c>
      <c r="G188" s="24"/>
    </row>
    <row r="189" spans="1:7" x14ac:dyDescent="0.15">
      <c r="A189" s="27" t="s">
        <v>591</v>
      </c>
      <c r="B189" s="48">
        <v>24502</v>
      </c>
      <c r="C189" s="30" t="s">
        <v>875</v>
      </c>
      <c r="D189" s="27" t="s">
        <v>608</v>
      </c>
      <c r="E189" s="27" t="s">
        <v>876</v>
      </c>
      <c r="F189" s="28">
        <v>36000</v>
      </c>
      <c r="G189" s="29">
        <v>50</v>
      </c>
    </row>
    <row r="190" spans="1:7" ht="42" x14ac:dyDescent="0.15">
      <c r="A190" s="50" t="s">
        <v>567</v>
      </c>
      <c r="B190" s="51">
        <v>24510</v>
      </c>
      <c r="C190" s="57">
        <v>1070</v>
      </c>
      <c r="D190" s="52" t="s">
        <v>675</v>
      </c>
      <c r="E190" s="61" t="s">
        <v>927</v>
      </c>
      <c r="F190" s="63">
        <v>28000</v>
      </c>
      <c r="G190" s="65"/>
    </row>
    <row r="191" spans="1:7" ht="28" x14ac:dyDescent="0.15">
      <c r="A191" s="27" t="s">
        <v>567</v>
      </c>
      <c r="B191" s="54">
        <v>24510</v>
      </c>
      <c r="C191" s="26">
        <v>1071</v>
      </c>
      <c r="D191" s="27" t="s">
        <v>676</v>
      </c>
      <c r="E191" s="27" t="s">
        <v>677</v>
      </c>
      <c r="F191" s="28">
        <v>48000</v>
      </c>
      <c r="G191" s="24"/>
    </row>
    <row r="192" spans="1:7" ht="28" x14ac:dyDescent="0.15">
      <c r="A192" s="27" t="s">
        <v>567</v>
      </c>
      <c r="B192" s="48">
        <v>24510</v>
      </c>
      <c r="C192" s="26">
        <v>1072</v>
      </c>
      <c r="D192" s="27" t="s">
        <v>678</v>
      </c>
      <c r="E192" s="27" t="s">
        <v>679</v>
      </c>
      <c r="F192" s="28">
        <v>49000</v>
      </c>
      <c r="G192" s="24"/>
    </row>
    <row r="193" spans="1:7" ht="28" x14ac:dyDescent="0.15">
      <c r="A193" s="27" t="s">
        <v>567</v>
      </c>
      <c r="B193" s="47">
        <v>24510</v>
      </c>
      <c r="C193" s="26">
        <v>1073</v>
      </c>
      <c r="D193" s="27" t="s">
        <v>680</v>
      </c>
      <c r="E193" s="27" t="s">
        <v>681</v>
      </c>
      <c r="F193" s="28">
        <v>23000</v>
      </c>
      <c r="G193" s="24"/>
    </row>
    <row r="194" spans="1:7" x14ac:dyDescent="0.15">
      <c r="A194" s="27" t="s">
        <v>567</v>
      </c>
      <c r="B194" s="48">
        <v>24510</v>
      </c>
      <c r="C194" s="26">
        <v>4036</v>
      </c>
      <c r="D194" s="27" t="s">
        <v>605</v>
      </c>
      <c r="E194" s="27" t="s">
        <v>682</v>
      </c>
      <c r="F194" s="28">
        <v>32000</v>
      </c>
      <c r="G194" s="29">
        <v>50</v>
      </c>
    </row>
    <row r="195" spans="1:7" x14ac:dyDescent="0.15">
      <c r="A195" s="50" t="s">
        <v>567</v>
      </c>
      <c r="B195" s="51">
        <v>24510</v>
      </c>
      <c r="C195" s="58" t="s">
        <v>683</v>
      </c>
      <c r="D195" s="52" t="s">
        <v>655</v>
      </c>
      <c r="E195" s="52" t="s">
        <v>684</v>
      </c>
      <c r="F195" s="63">
        <v>8000</v>
      </c>
      <c r="G195" s="66">
        <v>10</v>
      </c>
    </row>
    <row r="196" spans="1:7" ht="28" x14ac:dyDescent="0.15">
      <c r="A196" s="27" t="s">
        <v>595</v>
      </c>
      <c r="B196" s="54">
        <v>24522</v>
      </c>
      <c r="C196" s="26">
        <v>1149</v>
      </c>
      <c r="D196" s="27" t="s">
        <v>899</v>
      </c>
      <c r="E196" s="27" t="s">
        <v>900</v>
      </c>
      <c r="F196" s="28">
        <v>22000</v>
      </c>
      <c r="G196" s="24"/>
    </row>
    <row r="197" spans="1:7" ht="28" x14ac:dyDescent="0.15">
      <c r="A197" s="27" t="s">
        <v>595</v>
      </c>
      <c r="B197" s="48">
        <v>24522</v>
      </c>
      <c r="C197" s="26">
        <v>1150</v>
      </c>
      <c r="D197" s="27" t="s">
        <v>637</v>
      </c>
      <c r="E197" s="27" t="s">
        <v>901</v>
      </c>
      <c r="F197" s="28">
        <v>33000</v>
      </c>
      <c r="G197" s="24"/>
    </row>
    <row r="198" spans="1:7" ht="28" x14ac:dyDescent="0.15">
      <c r="A198" s="27" t="s">
        <v>595</v>
      </c>
      <c r="B198" s="48">
        <v>24522</v>
      </c>
      <c r="C198" s="26">
        <v>1151</v>
      </c>
      <c r="D198" s="27" t="s">
        <v>902</v>
      </c>
      <c r="E198" s="27" t="s">
        <v>903</v>
      </c>
      <c r="F198" s="28">
        <v>36000</v>
      </c>
      <c r="G198" s="24"/>
    </row>
    <row r="199" spans="1:7" ht="28" x14ac:dyDescent="0.15">
      <c r="A199" s="27" t="s">
        <v>595</v>
      </c>
      <c r="B199" s="48">
        <v>24522</v>
      </c>
      <c r="C199" s="26">
        <v>1152</v>
      </c>
      <c r="D199" s="27" t="s">
        <v>603</v>
      </c>
      <c r="E199" s="27" t="s">
        <v>604</v>
      </c>
      <c r="F199" s="28">
        <v>30000</v>
      </c>
      <c r="G199" s="24"/>
    </row>
    <row r="200" spans="1:7" ht="28" x14ac:dyDescent="0.15">
      <c r="A200" s="50" t="s">
        <v>595</v>
      </c>
      <c r="B200" s="51">
        <v>24522</v>
      </c>
      <c r="C200" s="57">
        <v>1153</v>
      </c>
      <c r="D200" s="52" t="s">
        <v>637</v>
      </c>
      <c r="E200" s="52" t="s">
        <v>904</v>
      </c>
      <c r="F200" s="63">
        <v>5000</v>
      </c>
      <c r="G200" s="65"/>
    </row>
    <row r="201" spans="1:7" ht="28" x14ac:dyDescent="0.15">
      <c r="A201" s="27" t="s">
        <v>595</v>
      </c>
      <c r="B201" s="54">
        <v>24522</v>
      </c>
      <c r="C201" s="26">
        <v>1154</v>
      </c>
      <c r="D201" s="27" t="s">
        <v>637</v>
      </c>
      <c r="E201" s="27" t="s">
        <v>905</v>
      </c>
      <c r="F201" s="28">
        <v>5000</v>
      </c>
      <c r="G201" s="24"/>
    </row>
    <row r="202" spans="1:7" x14ac:dyDescent="0.15">
      <c r="A202" s="27" t="s">
        <v>595</v>
      </c>
      <c r="B202" s="47">
        <v>24522</v>
      </c>
      <c r="C202" s="26">
        <v>4062</v>
      </c>
      <c r="D202" s="27" t="s">
        <v>605</v>
      </c>
      <c r="E202" s="27" t="s">
        <v>906</v>
      </c>
      <c r="F202" s="28">
        <v>107000</v>
      </c>
      <c r="G202" s="29">
        <v>50</v>
      </c>
    </row>
    <row r="203" spans="1:7" ht="42" x14ac:dyDescent="0.15">
      <c r="A203" s="27" t="s">
        <v>595</v>
      </c>
      <c r="B203" s="48">
        <v>24522</v>
      </c>
      <c r="C203" s="26">
        <v>5015</v>
      </c>
      <c r="D203" s="27" t="s">
        <v>688</v>
      </c>
      <c r="E203" s="27" t="s">
        <v>907</v>
      </c>
      <c r="F203" s="28">
        <v>64000</v>
      </c>
      <c r="G203" s="24"/>
    </row>
    <row r="204" spans="1:7" x14ac:dyDescent="0.15">
      <c r="A204" s="27" t="s">
        <v>595</v>
      </c>
      <c r="B204" s="48">
        <v>24522</v>
      </c>
      <c r="C204" s="30" t="s">
        <v>908</v>
      </c>
      <c r="D204" s="27" t="s">
        <v>608</v>
      </c>
      <c r="E204" s="27" t="s">
        <v>909</v>
      </c>
      <c r="F204" s="28">
        <v>216000</v>
      </c>
      <c r="G204" s="29">
        <v>100</v>
      </c>
    </row>
    <row r="205" spans="1:7" ht="28" x14ac:dyDescent="0.15">
      <c r="A205" s="50" t="s">
        <v>569</v>
      </c>
      <c r="B205" s="51">
        <v>24536</v>
      </c>
      <c r="C205" s="57">
        <v>1075</v>
      </c>
      <c r="D205" s="52" t="s">
        <v>692</v>
      </c>
      <c r="E205" s="52" t="s">
        <v>693</v>
      </c>
      <c r="F205" s="63">
        <v>13000</v>
      </c>
      <c r="G205" s="65"/>
    </row>
    <row r="206" spans="1:7" ht="28" x14ac:dyDescent="0.15">
      <c r="A206" s="27" t="s">
        <v>569</v>
      </c>
      <c r="B206" s="54">
        <v>24536</v>
      </c>
      <c r="C206" s="26">
        <v>1076</v>
      </c>
      <c r="D206" s="27" t="s">
        <v>692</v>
      </c>
      <c r="E206" s="27" t="s">
        <v>694</v>
      </c>
      <c r="F206" s="28">
        <v>23000</v>
      </c>
      <c r="G206" s="24"/>
    </row>
    <row r="207" spans="1:7" ht="28" x14ac:dyDescent="0.15">
      <c r="A207" s="27" t="s">
        <v>569</v>
      </c>
      <c r="B207" s="48">
        <v>24536</v>
      </c>
      <c r="C207" s="26">
        <v>1077</v>
      </c>
      <c r="D207" s="27" t="s">
        <v>603</v>
      </c>
      <c r="E207" s="27" t="s">
        <v>604</v>
      </c>
      <c r="F207" s="28">
        <v>28000</v>
      </c>
      <c r="G207" s="24"/>
    </row>
    <row r="208" spans="1:7" ht="28" x14ac:dyDescent="0.15">
      <c r="A208" s="27" t="s">
        <v>569</v>
      </c>
      <c r="B208" s="48">
        <v>24536</v>
      </c>
      <c r="C208" s="26">
        <v>1078</v>
      </c>
      <c r="D208" s="27" t="s">
        <v>639</v>
      </c>
      <c r="E208" s="27" t="s">
        <v>695</v>
      </c>
      <c r="F208" s="28">
        <v>9000</v>
      </c>
      <c r="G208" s="24"/>
    </row>
    <row r="209" spans="1:7" x14ac:dyDescent="0.15">
      <c r="A209" s="27" t="s">
        <v>569</v>
      </c>
      <c r="B209" s="48">
        <v>24536</v>
      </c>
      <c r="C209" s="26">
        <v>4038</v>
      </c>
      <c r="D209" s="27" t="s">
        <v>605</v>
      </c>
      <c r="E209" s="27" t="s">
        <v>696</v>
      </c>
      <c r="F209" s="28">
        <v>86000</v>
      </c>
      <c r="G209" s="29">
        <v>50</v>
      </c>
    </row>
    <row r="210" spans="1:7" x14ac:dyDescent="0.15">
      <c r="A210" s="27" t="s">
        <v>569</v>
      </c>
      <c r="B210" s="47">
        <v>24536</v>
      </c>
      <c r="C210" s="30" t="s">
        <v>697</v>
      </c>
      <c r="D210" s="27" t="s">
        <v>655</v>
      </c>
      <c r="E210" s="27" t="s">
        <v>698</v>
      </c>
      <c r="F210" s="28">
        <v>35000</v>
      </c>
      <c r="G210" s="29">
        <v>100</v>
      </c>
    </row>
    <row r="211" spans="1:7" ht="28" x14ac:dyDescent="0.15">
      <c r="A211" s="50" t="s">
        <v>569</v>
      </c>
      <c r="B211" s="51">
        <v>24536</v>
      </c>
      <c r="C211" s="58" t="s">
        <v>699</v>
      </c>
      <c r="D211" s="52" t="s">
        <v>611</v>
      </c>
      <c r="E211" s="52" t="s">
        <v>700</v>
      </c>
      <c r="F211" s="63">
        <v>1000</v>
      </c>
      <c r="G211" s="65"/>
    </row>
    <row r="212" spans="1:7" x14ac:dyDescent="0.15">
      <c r="A212" s="27" t="s">
        <v>569</v>
      </c>
      <c r="B212" s="54">
        <v>24536</v>
      </c>
      <c r="C212" s="30" t="s">
        <v>701</v>
      </c>
      <c r="D212" s="27" t="s">
        <v>611</v>
      </c>
      <c r="E212" s="27" t="s">
        <v>702</v>
      </c>
      <c r="F212" s="28">
        <v>5000</v>
      </c>
      <c r="G212" s="24"/>
    </row>
    <row r="213" spans="1:7" ht="28" x14ac:dyDescent="0.15">
      <c r="A213" s="27" t="s">
        <v>555</v>
      </c>
      <c r="B213" s="48">
        <v>24540</v>
      </c>
      <c r="C213" s="26">
        <v>1135</v>
      </c>
      <c r="D213" s="27" t="s">
        <v>603</v>
      </c>
      <c r="E213" s="27" t="s">
        <v>604</v>
      </c>
      <c r="F213" s="28">
        <v>19000</v>
      </c>
      <c r="G213" s="24"/>
    </row>
    <row r="214" spans="1:7" ht="28" x14ac:dyDescent="0.15">
      <c r="A214" s="27" t="s">
        <v>555</v>
      </c>
      <c r="B214" s="48">
        <v>24540</v>
      </c>
      <c r="C214" s="26">
        <v>1136</v>
      </c>
      <c r="D214" s="27" t="s">
        <v>853</v>
      </c>
      <c r="E214" s="27" t="s">
        <v>854</v>
      </c>
      <c r="F214" s="28">
        <v>29000</v>
      </c>
      <c r="G214" s="24"/>
    </row>
    <row r="215" spans="1:7" x14ac:dyDescent="0.15">
      <c r="A215" s="27" t="s">
        <v>555</v>
      </c>
      <c r="B215" s="48">
        <v>24540</v>
      </c>
      <c r="C215" s="26">
        <v>4056</v>
      </c>
      <c r="D215" s="27" t="s">
        <v>605</v>
      </c>
      <c r="E215" s="27" t="s">
        <v>855</v>
      </c>
      <c r="F215" s="28">
        <v>13000</v>
      </c>
      <c r="G215" s="29">
        <v>50</v>
      </c>
    </row>
    <row r="216" spans="1:7" x14ac:dyDescent="0.15">
      <c r="A216" s="27" t="s">
        <v>555</v>
      </c>
      <c r="B216" s="48">
        <v>24540</v>
      </c>
      <c r="C216" s="30" t="s">
        <v>856</v>
      </c>
      <c r="D216" s="27" t="s">
        <v>608</v>
      </c>
      <c r="E216" s="27" t="s">
        <v>857</v>
      </c>
      <c r="F216" s="28">
        <v>43000</v>
      </c>
      <c r="G216" s="29">
        <v>50</v>
      </c>
    </row>
    <row r="217" spans="1:7" ht="28" x14ac:dyDescent="0.15">
      <c r="A217" s="27" t="s">
        <v>555</v>
      </c>
      <c r="B217" s="48">
        <v>24540</v>
      </c>
      <c r="C217" s="30" t="s">
        <v>858</v>
      </c>
      <c r="D217" s="27" t="s">
        <v>611</v>
      </c>
      <c r="E217" s="27" t="s">
        <v>859</v>
      </c>
      <c r="F217" s="28">
        <v>7000</v>
      </c>
      <c r="G217" s="24"/>
    </row>
    <row r="218" spans="1:7" ht="15" x14ac:dyDescent="0.15">
      <c r="A218" s="49" t="s">
        <v>556</v>
      </c>
      <c r="B218" s="56"/>
      <c r="C218" s="49"/>
      <c r="D218" s="59">
        <f>SUM(F212:F217)</f>
        <v>116000</v>
      </c>
      <c r="E218" s="60"/>
      <c r="F218" s="62"/>
      <c r="G218" s="64"/>
    </row>
    <row r="219" spans="1:7" x14ac:dyDescent="0.15">
      <c r="A219" s="50"/>
      <c r="B219" s="51"/>
      <c r="C219" s="58"/>
      <c r="D219" s="52"/>
      <c r="E219" s="52"/>
      <c r="F219" s="63"/>
      <c r="G219" s="65"/>
    </row>
    <row r="220" spans="1:7" ht="15" x14ac:dyDescent="0.15">
      <c r="A220" s="49" t="s">
        <v>557</v>
      </c>
      <c r="B220" s="49"/>
      <c r="C220" s="49"/>
      <c r="D220" s="59">
        <f>SUM(F217:F219)</f>
        <v>7000</v>
      </c>
      <c r="E220" s="60"/>
      <c r="F220" s="62"/>
      <c r="G220" s="64"/>
    </row>
    <row r="221" spans="1:7" x14ac:dyDescent="0.15">
      <c r="A221" s="27"/>
      <c r="B221" s="52"/>
      <c r="C221" s="30"/>
      <c r="D221" s="27"/>
      <c r="E221" s="27"/>
      <c r="F221" s="28"/>
      <c r="G221" s="29"/>
    </row>
    <row r="222" spans="1:7" ht="15" x14ac:dyDescent="0.15">
      <c r="A222" s="49" t="s">
        <v>558</v>
      </c>
      <c r="B222" s="56"/>
      <c r="C222" s="49"/>
      <c r="D222" s="59">
        <f>SUM(F216:F221)</f>
        <v>50000</v>
      </c>
      <c r="E222" s="60"/>
      <c r="F222" s="62"/>
      <c r="G222" s="64"/>
    </row>
    <row r="223" spans="1:7" x14ac:dyDescent="0.15">
      <c r="A223" s="27"/>
      <c r="B223" s="52"/>
      <c r="C223" s="30"/>
      <c r="D223" s="27"/>
      <c r="E223" s="27"/>
      <c r="F223" s="28"/>
      <c r="G223" s="29"/>
    </row>
    <row r="224" spans="1:7" ht="15" x14ac:dyDescent="0.15">
      <c r="A224" s="49" t="s">
        <v>559</v>
      </c>
      <c r="B224" s="36"/>
      <c r="C224" s="49"/>
      <c r="D224" s="59">
        <f>SUM(F218:F223)</f>
        <v>0</v>
      </c>
      <c r="E224" s="60"/>
      <c r="F224" s="62"/>
      <c r="G224" s="64"/>
    </row>
    <row r="225" spans="1:7" x14ac:dyDescent="0.15">
      <c r="A225" s="27"/>
      <c r="B225" s="52"/>
      <c r="C225" s="30"/>
      <c r="D225" s="27"/>
      <c r="E225" s="27"/>
      <c r="F225" s="28"/>
      <c r="G225" s="29"/>
    </row>
    <row r="226" spans="1:7" ht="15" x14ac:dyDescent="0.15">
      <c r="A226" s="40" t="s">
        <v>560</v>
      </c>
      <c r="B226" s="45"/>
      <c r="C226" s="36"/>
      <c r="D226" s="41">
        <f>SUM(F218:F225)</f>
        <v>0</v>
      </c>
      <c r="E226" s="37"/>
      <c r="F226" s="38"/>
      <c r="G226" s="39"/>
    </row>
    <row r="227" spans="1:7" x14ac:dyDescent="0.15">
      <c r="A227" s="27"/>
      <c r="B227" s="27"/>
      <c r="C227" s="30"/>
      <c r="D227" s="27"/>
      <c r="E227" s="27"/>
      <c r="F227" s="28"/>
      <c r="G227" s="24"/>
    </row>
    <row r="228" spans="1:7" ht="15" x14ac:dyDescent="0.15">
      <c r="A228" s="49" t="s">
        <v>561</v>
      </c>
      <c r="B228" s="56"/>
      <c r="C228" s="49"/>
      <c r="D228" s="59">
        <f>SUM(F225:F227)</f>
        <v>0</v>
      </c>
      <c r="E228" s="60"/>
      <c r="F228" s="62"/>
      <c r="G228" s="64"/>
    </row>
    <row r="229" spans="1:7" x14ac:dyDescent="0.15">
      <c r="A229" s="27"/>
      <c r="B229" s="52"/>
      <c r="C229" s="30"/>
      <c r="D229" s="27"/>
      <c r="E229" s="27"/>
      <c r="F229" s="28"/>
      <c r="G229" s="29"/>
    </row>
    <row r="230" spans="1:7" ht="15" x14ac:dyDescent="0.15">
      <c r="A230" s="49" t="s">
        <v>598</v>
      </c>
      <c r="B230" s="36"/>
      <c r="C230" s="49"/>
      <c r="D230" s="59">
        <f>SUM(F228:F229)</f>
        <v>0</v>
      </c>
      <c r="E230" s="60"/>
      <c r="F230" s="62"/>
      <c r="G230" s="64"/>
    </row>
    <row r="231" spans="1:7" x14ac:dyDescent="0.15">
      <c r="A231" s="50"/>
      <c r="B231" s="55"/>
      <c r="C231" s="58"/>
      <c r="D231" s="52"/>
      <c r="E231" s="52"/>
      <c r="F231" s="63"/>
      <c r="G231" s="66"/>
    </row>
    <row r="232" spans="1:7" ht="15" x14ac:dyDescent="0.15">
      <c r="A232" s="49" t="s">
        <v>562</v>
      </c>
      <c r="B232" s="49"/>
      <c r="C232" s="49"/>
      <c r="D232" s="59">
        <f>SUM(F230:F231)</f>
        <v>0</v>
      </c>
      <c r="E232" s="60"/>
      <c r="F232" s="62"/>
      <c r="G232" s="64"/>
    </row>
    <row r="233" spans="1:7" x14ac:dyDescent="0.15">
      <c r="A233" s="27"/>
      <c r="B233" s="52"/>
      <c r="C233" s="26"/>
      <c r="D233" s="27"/>
      <c r="E233" s="27"/>
      <c r="F233" s="28"/>
      <c r="G233" s="24"/>
    </row>
    <row r="234" spans="1:7" ht="15" x14ac:dyDescent="0.15">
      <c r="A234" s="49" t="s">
        <v>563</v>
      </c>
      <c r="B234" s="36"/>
      <c r="C234" s="49"/>
      <c r="D234" s="59">
        <f>SUM(F231:F233)</f>
        <v>0</v>
      </c>
      <c r="E234" s="60"/>
      <c r="F234" s="62"/>
      <c r="G234" s="64"/>
    </row>
    <row r="235" spans="1:7" x14ac:dyDescent="0.15">
      <c r="A235" s="27"/>
      <c r="B235" s="53"/>
      <c r="C235" s="26"/>
      <c r="D235" s="27"/>
      <c r="E235" s="27"/>
      <c r="F235" s="28"/>
      <c r="G235" s="29"/>
    </row>
    <row r="236" spans="1:7" ht="15" x14ac:dyDescent="0.15">
      <c r="A236" s="49" t="s">
        <v>564</v>
      </c>
      <c r="B236" s="36"/>
      <c r="C236" s="49"/>
      <c r="D236" s="59">
        <f>SUM(F233:F235)</f>
        <v>0</v>
      </c>
      <c r="E236" s="60"/>
      <c r="F236" s="62"/>
      <c r="G236" s="64"/>
    </row>
    <row r="237" spans="1:7" x14ac:dyDescent="0.15">
      <c r="A237" s="27"/>
      <c r="B237" s="52"/>
      <c r="C237" s="30"/>
      <c r="D237" s="27"/>
      <c r="E237" s="27"/>
      <c r="F237" s="28"/>
      <c r="G237" s="29"/>
    </row>
    <row r="238" spans="1:7" ht="15" x14ac:dyDescent="0.15">
      <c r="A238" s="40" t="s">
        <v>565</v>
      </c>
      <c r="B238" s="45"/>
      <c r="C238" s="36"/>
      <c r="D238" s="41">
        <f>SUM(F236:F237)</f>
        <v>0</v>
      </c>
      <c r="E238" s="37"/>
      <c r="F238" s="38"/>
      <c r="G238" s="39"/>
    </row>
    <row r="239" spans="1:7" x14ac:dyDescent="0.15">
      <c r="A239" s="27"/>
      <c r="B239" s="27"/>
      <c r="C239" s="26"/>
      <c r="D239" s="27"/>
      <c r="E239" s="27"/>
      <c r="F239" s="28"/>
      <c r="G239" s="29"/>
    </row>
    <row r="240" spans="1:7" ht="15" x14ac:dyDescent="0.15">
      <c r="A240" s="49" t="s">
        <v>566</v>
      </c>
      <c r="B240" s="36"/>
      <c r="C240" s="49"/>
      <c r="D240" s="59">
        <f>SUM(F238:F239)</f>
        <v>0</v>
      </c>
      <c r="E240" s="60"/>
      <c r="F240" s="62"/>
      <c r="G240" s="64"/>
    </row>
    <row r="241" spans="1:7" x14ac:dyDescent="0.15">
      <c r="A241" s="27"/>
      <c r="B241" s="52"/>
      <c r="C241" s="26"/>
      <c r="D241" s="27"/>
      <c r="E241" s="27"/>
      <c r="F241" s="28"/>
      <c r="G241" s="29"/>
    </row>
    <row r="242" spans="1:7" ht="15" x14ac:dyDescent="0.15">
      <c r="A242" s="49" t="s">
        <v>567</v>
      </c>
      <c r="B242" s="36"/>
      <c r="C242" s="49"/>
      <c r="D242" s="59">
        <f>SUM(F236:F241)</f>
        <v>0</v>
      </c>
      <c r="E242" s="60"/>
      <c r="F242" s="62"/>
      <c r="G242" s="64"/>
    </row>
    <row r="243" spans="1:7" x14ac:dyDescent="0.15">
      <c r="A243" s="27"/>
      <c r="B243" s="52"/>
      <c r="C243" s="30"/>
      <c r="D243" s="27"/>
      <c r="E243" s="27"/>
      <c r="F243" s="28"/>
      <c r="G243" s="29"/>
    </row>
    <row r="244" spans="1:7" ht="15" x14ac:dyDescent="0.15">
      <c r="A244" s="49" t="s">
        <v>568</v>
      </c>
      <c r="B244" s="36"/>
      <c r="C244" s="49"/>
      <c r="D244" s="59">
        <f>SUM(F240:F243)</f>
        <v>0</v>
      </c>
      <c r="E244" s="60"/>
      <c r="F244" s="62"/>
      <c r="G244" s="64"/>
    </row>
    <row r="245" spans="1:7" x14ac:dyDescent="0.15">
      <c r="A245" s="50"/>
      <c r="B245" s="55"/>
      <c r="C245" s="58"/>
      <c r="D245" s="52"/>
      <c r="E245" s="52"/>
      <c r="F245" s="63"/>
      <c r="G245" s="66"/>
    </row>
    <row r="246" spans="1:7" ht="15" x14ac:dyDescent="0.15">
      <c r="A246" s="49" t="s">
        <v>569</v>
      </c>
      <c r="B246" s="49"/>
      <c r="C246" s="49"/>
      <c r="D246" s="59">
        <f>SUM(F238:F245)</f>
        <v>0</v>
      </c>
      <c r="E246" s="60"/>
      <c r="F246" s="62"/>
      <c r="G246" s="64"/>
    </row>
    <row r="247" spans="1:7" x14ac:dyDescent="0.15">
      <c r="A247" s="27"/>
      <c r="B247" s="53"/>
      <c r="C247" s="30"/>
      <c r="D247" s="27"/>
      <c r="E247" s="27"/>
      <c r="F247" s="28"/>
      <c r="G247" s="24"/>
    </row>
    <row r="248" spans="1:7" ht="15" x14ac:dyDescent="0.15">
      <c r="A248" s="49" t="s">
        <v>570</v>
      </c>
      <c r="B248" s="56"/>
      <c r="C248" s="49"/>
      <c r="D248" s="59">
        <f>SUM(F241:F247)</f>
        <v>0</v>
      </c>
      <c r="E248" s="60"/>
      <c r="F248" s="62"/>
      <c r="G248" s="64"/>
    </row>
    <row r="249" spans="1:7" x14ac:dyDescent="0.15">
      <c r="A249" s="27"/>
      <c r="B249" s="52"/>
      <c r="C249" s="30"/>
      <c r="D249" s="27"/>
      <c r="E249" s="27"/>
      <c r="F249" s="28"/>
      <c r="G249" s="29"/>
    </row>
    <row r="250" spans="1:7" ht="15" x14ac:dyDescent="0.15">
      <c r="A250" s="49" t="s">
        <v>571</v>
      </c>
      <c r="B250" s="36"/>
      <c r="C250" s="49"/>
      <c r="D250" s="59">
        <f>SUM(F240:F249)</f>
        <v>0</v>
      </c>
      <c r="E250" s="60"/>
      <c r="F250" s="62"/>
      <c r="G250" s="64"/>
    </row>
    <row r="251" spans="1:7" x14ac:dyDescent="0.15">
      <c r="A251" s="50"/>
      <c r="B251" s="55"/>
      <c r="C251" s="58"/>
      <c r="D251" s="52"/>
      <c r="E251" s="52"/>
      <c r="F251" s="63"/>
      <c r="G251" s="65"/>
    </row>
    <row r="252" spans="1:7" ht="15" x14ac:dyDescent="0.15">
      <c r="A252" s="49" t="s">
        <v>572</v>
      </c>
      <c r="B252" s="49"/>
      <c r="C252" s="49"/>
      <c r="D252" s="59">
        <f>SUM(F246:F251)</f>
        <v>0</v>
      </c>
      <c r="E252" s="60"/>
      <c r="F252" s="62"/>
      <c r="G252" s="64"/>
    </row>
    <row r="253" spans="1:7" x14ac:dyDescent="0.15">
      <c r="A253" s="27"/>
      <c r="B253" s="52"/>
      <c r="C253" s="30"/>
      <c r="D253" s="27"/>
      <c r="E253" s="27"/>
      <c r="F253" s="28"/>
      <c r="G253" s="24"/>
    </row>
    <row r="254" spans="1:7" ht="15" x14ac:dyDescent="0.15">
      <c r="A254" s="49" t="s">
        <v>573</v>
      </c>
      <c r="B254" s="56"/>
      <c r="C254" s="49"/>
      <c r="D254" s="59">
        <f>SUM(F248:F253)</f>
        <v>0</v>
      </c>
      <c r="E254" s="60"/>
      <c r="F254" s="62"/>
      <c r="G254" s="64"/>
    </row>
    <row r="255" spans="1:7" x14ac:dyDescent="0.15">
      <c r="A255" s="27"/>
      <c r="B255" s="52"/>
      <c r="C255" s="30"/>
      <c r="D255" s="27"/>
      <c r="E255" s="27"/>
      <c r="F255" s="28"/>
      <c r="G255" s="29"/>
    </row>
    <row r="256" spans="1:7" ht="15" x14ac:dyDescent="0.15">
      <c r="A256" s="40" t="s">
        <v>574</v>
      </c>
      <c r="B256" s="45"/>
      <c r="C256" s="36"/>
      <c r="D256" s="41">
        <f>SUM(F252:F255)</f>
        <v>0</v>
      </c>
      <c r="E256" s="37"/>
      <c r="F256" s="38"/>
      <c r="G256" s="39"/>
    </row>
    <row r="257" spans="1:7" x14ac:dyDescent="0.15">
      <c r="A257" s="27"/>
      <c r="B257" s="27"/>
      <c r="C257" s="30"/>
      <c r="D257" s="27"/>
      <c r="E257" s="27"/>
      <c r="F257" s="28"/>
      <c r="G257" s="29"/>
    </row>
    <row r="258" spans="1:7" ht="15" x14ac:dyDescent="0.15">
      <c r="A258" s="49" t="s">
        <v>575</v>
      </c>
      <c r="B258" s="36"/>
      <c r="C258" s="49"/>
      <c r="D258" s="59">
        <f>SUM(F256:F257)</f>
        <v>0</v>
      </c>
      <c r="E258" s="60"/>
      <c r="F258" s="62"/>
      <c r="G258" s="64"/>
    </row>
    <row r="259" spans="1:7" x14ac:dyDescent="0.15">
      <c r="A259" s="27"/>
      <c r="B259" s="52"/>
      <c r="C259" s="30"/>
      <c r="D259" s="27"/>
      <c r="E259" s="27"/>
      <c r="F259" s="28"/>
      <c r="G259" s="29"/>
    </row>
    <row r="260" spans="1:7" ht="15" x14ac:dyDescent="0.15">
      <c r="A260" s="49" t="s">
        <v>576</v>
      </c>
      <c r="B260" s="36"/>
      <c r="C260" s="49"/>
      <c r="D260" s="59">
        <f>SUM(F252:F259)</f>
        <v>0</v>
      </c>
      <c r="E260" s="60"/>
      <c r="F260" s="62"/>
      <c r="G260" s="64"/>
    </row>
    <row r="261" spans="1:7" x14ac:dyDescent="0.15">
      <c r="A261" s="50"/>
      <c r="B261" s="55"/>
      <c r="C261" s="58"/>
      <c r="D261" s="52"/>
      <c r="E261" s="52"/>
      <c r="F261" s="63"/>
      <c r="G261" s="65"/>
    </row>
    <row r="262" spans="1:7" ht="15" x14ac:dyDescent="0.15">
      <c r="A262" s="49" t="s">
        <v>577</v>
      </c>
      <c r="B262" s="49"/>
      <c r="C262" s="49"/>
      <c r="D262" s="59">
        <f>SUM(F252:F261)</f>
        <v>0</v>
      </c>
      <c r="E262" s="60"/>
      <c r="F262" s="62"/>
      <c r="G262" s="64"/>
    </row>
    <row r="263" spans="1:7" x14ac:dyDescent="0.15">
      <c r="A263" s="27"/>
      <c r="B263" s="52"/>
      <c r="C263" s="30"/>
      <c r="D263" s="27"/>
      <c r="E263" s="27"/>
      <c r="F263" s="28"/>
      <c r="G263" s="29"/>
    </row>
    <row r="264" spans="1:7" ht="15" x14ac:dyDescent="0.15">
      <c r="A264" s="49" t="s">
        <v>578</v>
      </c>
      <c r="B264" s="36"/>
      <c r="C264" s="49"/>
      <c r="D264" s="59">
        <f>SUM(F256:F263)</f>
        <v>0</v>
      </c>
      <c r="E264" s="60"/>
      <c r="F264" s="62"/>
      <c r="G264" s="64"/>
    </row>
    <row r="265" spans="1:7" x14ac:dyDescent="0.15">
      <c r="A265" s="27"/>
      <c r="B265" s="52"/>
      <c r="C265" s="30"/>
      <c r="D265" s="27"/>
      <c r="E265" s="27"/>
      <c r="F265" s="28"/>
      <c r="G265" s="24"/>
    </row>
    <row r="266" spans="1:7" ht="15" x14ac:dyDescent="0.15">
      <c r="A266" s="49" t="s">
        <v>579</v>
      </c>
      <c r="B266" s="36"/>
      <c r="C266" s="49"/>
      <c r="D266" s="59">
        <f>SUM(F262:F265)</f>
        <v>0</v>
      </c>
      <c r="E266" s="60"/>
      <c r="F266" s="62"/>
      <c r="G266" s="64"/>
    </row>
    <row r="267" spans="1:7" x14ac:dyDescent="0.15">
      <c r="A267" s="50"/>
      <c r="B267" s="55"/>
      <c r="C267" s="58"/>
      <c r="D267" s="52"/>
      <c r="E267" s="52"/>
      <c r="F267" s="63"/>
      <c r="G267" s="66"/>
    </row>
    <row r="268" spans="1:7" ht="15" x14ac:dyDescent="0.15">
      <c r="A268" s="49" t="s">
        <v>599</v>
      </c>
      <c r="B268" s="49"/>
      <c r="C268" s="49"/>
      <c r="D268" s="59">
        <f>F267</f>
        <v>0</v>
      </c>
      <c r="E268" s="60"/>
      <c r="F268" s="62"/>
      <c r="G268" s="64"/>
    </row>
    <row r="269" spans="1:7" x14ac:dyDescent="0.15">
      <c r="A269" s="27"/>
      <c r="B269" s="53"/>
      <c r="C269" s="30"/>
      <c r="D269" s="27"/>
      <c r="E269" s="27"/>
      <c r="F269" s="28"/>
      <c r="G269" s="29"/>
    </row>
    <row r="270" spans="1:7" ht="15" x14ac:dyDescent="0.15">
      <c r="A270" s="49" t="s">
        <v>580</v>
      </c>
      <c r="B270" s="36"/>
      <c r="C270" s="49"/>
      <c r="D270" s="59">
        <f>SUM(F267:F269)</f>
        <v>0</v>
      </c>
      <c r="E270" s="60"/>
      <c r="F270" s="62"/>
      <c r="G270" s="64"/>
    </row>
    <row r="271" spans="1:7" x14ac:dyDescent="0.15">
      <c r="A271" s="27"/>
      <c r="B271" s="52"/>
      <c r="C271" s="26"/>
      <c r="D271" s="27"/>
      <c r="E271" s="27"/>
      <c r="F271" s="28"/>
      <c r="G271" s="29"/>
    </row>
    <row r="272" spans="1:7" ht="15" x14ac:dyDescent="0.15">
      <c r="A272" s="49" t="s">
        <v>581</v>
      </c>
      <c r="B272" s="36"/>
      <c r="C272" s="49"/>
      <c r="D272" s="59">
        <f>SUM(F266:F271)</f>
        <v>0</v>
      </c>
      <c r="E272" s="60"/>
      <c r="F272" s="62"/>
      <c r="G272" s="64"/>
    </row>
    <row r="273" spans="1:7" x14ac:dyDescent="0.15">
      <c r="A273" s="27"/>
      <c r="B273" s="52"/>
      <c r="C273" s="30"/>
      <c r="D273" s="27"/>
      <c r="E273" s="27"/>
      <c r="F273" s="28"/>
      <c r="G273" s="24"/>
    </row>
    <row r="274" spans="1:7" ht="15" x14ac:dyDescent="0.15">
      <c r="A274" s="49" t="s">
        <v>582</v>
      </c>
      <c r="B274" s="36"/>
      <c r="C274" s="49"/>
      <c r="D274" s="59">
        <f>SUM(F271:F273)</f>
        <v>0</v>
      </c>
      <c r="E274" s="60"/>
      <c r="F274" s="62"/>
      <c r="G274" s="64"/>
    </row>
    <row r="275" spans="1:7" x14ac:dyDescent="0.15">
      <c r="A275" s="50"/>
      <c r="B275" s="55"/>
      <c r="C275" s="58"/>
      <c r="D275" s="52"/>
      <c r="E275" s="52"/>
      <c r="F275" s="63"/>
      <c r="G275" s="66"/>
    </row>
    <row r="276" spans="1:7" ht="30" x14ac:dyDescent="0.15">
      <c r="A276" s="49" t="s">
        <v>600</v>
      </c>
      <c r="B276" s="49"/>
      <c r="C276" s="49"/>
      <c r="D276" s="59">
        <f>SUM(F273:F275)</f>
        <v>0</v>
      </c>
      <c r="E276" s="60"/>
      <c r="F276" s="62"/>
      <c r="G276" s="64"/>
    </row>
    <row r="277" spans="1:7" x14ac:dyDescent="0.15">
      <c r="A277" s="27"/>
      <c r="B277" s="53"/>
      <c r="C277" s="30"/>
      <c r="D277" s="27"/>
      <c r="E277" s="27"/>
      <c r="F277" s="28"/>
      <c r="G277" s="29"/>
    </row>
    <row r="278" spans="1:7" ht="30" x14ac:dyDescent="0.15">
      <c r="A278" s="49" t="s">
        <v>583</v>
      </c>
      <c r="B278" s="36"/>
      <c r="C278" s="49"/>
      <c r="D278" s="59">
        <f>SUM(F275:F277)</f>
        <v>0</v>
      </c>
      <c r="E278" s="60"/>
      <c r="F278" s="62"/>
      <c r="G278" s="64"/>
    </row>
    <row r="279" spans="1:7" x14ac:dyDescent="0.15">
      <c r="A279" s="27"/>
      <c r="B279" s="52"/>
      <c r="C279" s="30"/>
      <c r="D279" s="27"/>
      <c r="E279" s="27"/>
      <c r="F279" s="28"/>
      <c r="G279" s="29"/>
    </row>
    <row r="280" spans="1:7" ht="15" x14ac:dyDescent="0.15">
      <c r="A280" s="49" t="s">
        <v>584</v>
      </c>
      <c r="B280" s="36"/>
      <c r="C280" s="49"/>
      <c r="D280" s="59">
        <f>SUM(F276:F279)</f>
        <v>0</v>
      </c>
      <c r="E280" s="60"/>
      <c r="F280" s="62"/>
      <c r="G280" s="64"/>
    </row>
    <row r="281" spans="1:7" x14ac:dyDescent="0.15">
      <c r="A281" s="27"/>
      <c r="B281" s="52"/>
      <c r="C281" s="30"/>
      <c r="D281" s="27"/>
      <c r="E281" s="27"/>
      <c r="F281" s="28"/>
      <c r="G281" s="29"/>
    </row>
    <row r="282" spans="1:7" ht="15" x14ac:dyDescent="0.15">
      <c r="A282" s="40" t="s">
        <v>585</v>
      </c>
      <c r="B282" s="45"/>
      <c r="C282" s="36"/>
      <c r="D282" s="41">
        <f>SUM(F276:F281)</f>
        <v>0</v>
      </c>
      <c r="E282" s="37"/>
      <c r="F282" s="38"/>
      <c r="G282" s="39"/>
    </row>
    <row r="283" spans="1:7" x14ac:dyDescent="0.15">
      <c r="A283" s="27"/>
      <c r="B283" s="27"/>
      <c r="C283" s="30"/>
      <c r="D283" s="27"/>
      <c r="E283" s="27"/>
      <c r="F283" s="28"/>
      <c r="G283" s="29"/>
    </row>
    <row r="284" spans="1:7" ht="15" x14ac:dyDescent="0.15">
      <c r="A284" s="49" t="s">
        <v>586</v>
      </c>
      <c r="B284" s="36"/>
      <c r="C284" s="49"/>
      <c r="D284" s="59">
        <f>SUM(F278:F283)</f>
        <v>0</v>
      </c>
      <c r="E284" s="60"/>
      <c r="F284" s="62"/>
      <c r="G284" s="64"/>
    </row>
    <row r="285" spans="1:7" x14ac:dyDescent="0.15">
      <c r="A285" s="27"/>
      <c r="B285" s="52"/>
      <c r="C285" s="30"/>
      <c r="D285" s="27"/>
      <c r="E285" s="27"/>
      <c r="F285" s="28"/>
      <c r="G285" s="29"/>
    </row>
    <row r="286" spans="1:7" ht="15" x14ac:dyDescent="0.15">
      <c r="A286" s="49" t="s">
        <v>587</v>
      </c>
      <c r="B286" s="36"/>
      <c r="C286" s="49"/>
      <c r="D286" s="59">
        <f>SUM(F283:F285)</f>
        <v>0</v>
      </c>
      <c r="E286" s="60"/>
      <c r="F286" s="62"/>
      <c r="G286" s="64"/>
    </row>
    <row r="287" spans="1:7" x14ac:dyDescent="0.15">
      <c r="A287" s="27"/>
      <c r="B287" s="52"/>
      <c r="C287" s="30"/>
      <c r="D287" s="27"/>
      <c r="E287" s="27"/>
      <c r="F287" s="28"/>
      <c r="G287" s="29"/>
    </row>
    <row r="288" spans="1:7" ht="15" x14ac:dyDescent="0.15">
      <c r="A288" s="49" t="s">
        <v>588</v>
      </c>
      <c r="B288" s="36"/>
      <c r="C288" s="49"/>
      <c r="D288" s="59">
        <f>SUM(F282:F287)</f>
        <v>0</v>
      </c>
      <c r="E288" s="60"/>
      <c r="F288" s="62"/>
      <c r="G288" s="64"/>
    </row>
    <row r="289" spans="1:7" x14ac:dyDescent="0.15">
      <c r="A289" s="27"/>
      <c r="B289" s="53"/>
      <c r="C289" s="30"/>
      <c r="D289" s="27"/>
      <c r="E289" s="27"/>
      <c r="F289" s="28"/>
      <c r="G289" s="29"/>
    </row>
    <row r="290" spans="1:7" ht="15" x14ac:dyDescent="0.15">
      <c r="A290" s="49" t="s">
        <v>555</v>
      </c>
      <c r="B290" s="36"/>
      <c r="C290" s="49"/>
      <c r="D290" s="59">
        <f>SUM(F284:F289)</f>
        <v>0</v>
      </c>
      <c r="E290" s="60"/>
      <c r="F290" s="62"/>
      <c r="G290" s="64"/>
    </row>
    <row r="291" spans="1:7" x14ac:dyDescent="0.15">
      <c r="A291" s="27"/>
      <c r="B291" s="53"/>
      <c r="C291" s="30"/>
      <c r="D291" s="27"/>
      <c r="E291" s="27"/>
      <c r="F291" s="28"/>
      <c r="G291" s="24"/>
    </row>
    <row r="292" spans="1:7" ht="15" x14ac:dyDescent="0.15">
      <c r="A292" s="49" t="s">
        <v>589</v>
      </c>
      <c r="B292" s="36"/>
      <c r="C292" s="49"/>
      <c r="D292" s="59">
        <f>SUM(F286:F291)</f>
        <v>0</v>
      </c>
      <c r="E292" s="60"/>
      <c r="F292" s="62"/>
      <c r="G292" s="64"/>
    </row>
    <row r="293" spans="1:7" x14ac:dyDescent="0.15">
      <c r="A293" s="50"/>
      <c r="B293" s="55"/>
      <c r="C293" s="58"/>
      <c r="D293" s="52"/>
      <c r="E293" s="52"/>
      <c r="F293" s="63"/>
      <c r="G293" s="66"/>
    </row>
    <row r="294" spans="1:7" ht="15" x14ac:dyDescent="0.15">
      <c r="A294" s="49" t="s">
        <v>590</v>
      </c>
      <c r="B294" s="49"/>
      <c r="C294" s="49"/>
      <c r="D294" s="59">
        <f>SUM(F290:F293)</f>
        <v>0</v>
      </c>
      <c r="E294" s="60"/>
      <c r="F294" s="62"/>
      <c r="G294" s="64"/>
    </row>
    <row r="295" spans="1:7" x14ac:dyDescent="0.15">
      <c r="A295" s="27"/>
      <c r="B295" s="52"/>
      <c r="C295" s="30"/>
      <c r="D295" s="27"/>
      <c r="E295" s="27"/>
      <c r="F295" s="28"/>
      <c r="G295" s="29"/>
    </row>
    <row r="296" spans="1:7" ht="15" x14ac:dyDescent="0.15">
      <c r="A296" s="49" t="s">
        <v>591</v>
      </c>
      <c r="B296" s="36"/>
      <c r="C296" s="49"/>
      <c r="D296" s="59">
        <f>SUM(F293:F295)</f>
        <v>0</v>
      </c>
      <c r="E296" s="60"/>
      <c r="F296" s="62"/>
      <c r="G296" s="64"/>
    </row>
    <row r="297" spans="1:7" x14ac:dyDescent="0.15">
      <c r="A297" s="27"/>
      <c r="B297" s="52"/>
      <c r="C297" s="30"/>
      <c r="D297" s="27"/>
      <c r="E297" s="27"/>
      <c r="F297" s="28"/>
      <c r="G297" s="29"/>
    </row>
    <row r="298" spans="1:7" ht="15" x14ac:dyDescent="0.15">
      <c r="A298" s="49" t="s">
        <v>592</v>
      </c>
      <c r="B298" s="36"/>
      <c r="C298" s="49"/>
      <c r="D298" s="59">
        <f>SUM(F294:F297)</f>
        <v>0</v>
      </c>
      <c r="E298" s="60"/>
      <c r="F298" s="62"/>
      <c r="G298" s="64"/>
    </row>
    <row r="299" spans="1:7" x14ac:dyDescent="0.15">
      <c r="A299" s="27"/>
      <c r="B299" s="52"/>
      <c r="C299" s="30"/>
      <c r="D299" s="27"/>
      <c r="E299" s="27"/>
      <c r="F299" s="28"/>
      <c r="G299" s="29"/>
    </row>
    <row r="300" spans="1:7" ht="15" x14ac:dyDescent="0.15">
      <c r="A300" s="40" t="s">
        <v>593</v>
      </c>
      <c r="B300" s="45"/>
      <c r="C300" s="36"/>
      <c r="D300" s="41">
        <f>SUM(F294:F299)</f>
        <v>0</v>
      </c>
      <c r="E300" s="37"/>
      <c r="F300" s="38"/>
      <c r="G300" s="39"/>
    </row>
    <row r="301" spans="1:7" x14ac:dyDescent="0.15">
      <c r="A301" s="27"/>
      <c r="B301" s="27"/>
      <c r="C301" s="30"/>
      <c r="D301" s="27"/>
      <c r="E301" s="27"/>
      <c r="F301" s="28"/>
      <c r="G301" s="29"/>
    </row>
    <row r="302" spans="1:7" ht="15" x14ac:dyDescent="0.15">
      <c r="A302" s="49" t="s">
        <v>594</v>
      </c>
      <c r="B302" s="36"/>
      <c r="C302" s="49"/>
      <c r="D302" s="59">
        <f>SUM(F296:F301)</f>
        <v>0</v>
      </c>
      <c r="E302" s="60"/>
      <c r="F302" s="62"/>
      <c r="G302" s="64"/>
    </row>
    <row r="303" spans="1:7" x14ac:dyDescent="0.15">
      <c r="A303" s="27"/>
      <c r="B303" s="52"/>
      <c r="C303" s="30"/>
      <c r="D303" s="27"/>
      <c r="E303" s="27"/>
      <c r="F303" s="28"/>
      <c r="G303" s="29"/>
    </row>
    <row r="304" spans="1:7" ht="15" x14ac:dyDescent="0.15">
      <c r="A304" s="49" t="s">
        <v>595</v>
      </c>
      <c r="B304" s="36"/>
      <c r="C304" s="49"/>
      <c r="D304" s="59">
        <f>SUM(F295:F303)</f>
        <v>0</v>
      </c>
      <c r="E304" s="60"/>
      <c r="F304" s="62"/>
      <c r="G304" s="64"/>
    </row>
    <row r="305" spans="1:7" x14ac:dyDescent="0.15">
      <c r="A305" s="27"/>
      <c r="B305" s="52"/>
      <c r="C305" s="30"/>
      <c r="D305" s="27"/>
      <c r="E305" s="27"/>
      <c r="F305" s="28"/>
      <c r="G305" s="29"/>
    </row>
    <row r="306" spans="1:7" ht="15" x14ac:dyDescent="0.15">
      <c r="A306" s="49" t="s">
        <v>596</v>
      </c>
      <c r="B306" s="36"/>
      <c r="C306" s="49"/>
      <c r="D306" s="59">
        <f>SUM(F300:F305)</f>
        <v>0</v>
      </c>
      <c r="E306" s="60"/>
      <c r="F306" s="62"/>
      <c r="G306" s="64"/>
    </row>
    <row r="307" spans="1:7" x14ac:dyDescent="0.15">
      <c r="A307" s="27"/>
      <c r="B307" s="52"/>
      <c r="C307" s="30"/>
      <c r="D307" s="27"/>
      <c r="E307" s="27"/>
      <c r="F307" s="28"/>
      <c r="G307" s="29"/>
    </row>
    <row r="308" spans="1:7" ht="15" x14ac:dyDescent="0.15">
      <c r="A308" s="40" t="s">
        <v>597</v>
      </c>
      <c r="B308" s="45"/>
      <c r="C308" s="36"/>
      <c r="D308" s="41">
        <f>SUM(F302:F307)</f>
        <v>0</v>
      </c>
      <c r="E308" s="37"/>
      <c r="F308" s="38"/>
      <c r="G308" s="39"/>
    </row>
    <row r="309" spans="1:7" x14ac:dyDescent="0.15">
      <c r="D309" s="23"/>
      <c r="F309" s="23">
        <f>SUM(F2:F308)</f>
        <v>8466000</v>
      </c>
    </row>
  </sheetData>
  <sortState ref="A2:G313">
    <sortCondition ref="B2:B313"/>
    <sortCondition ref="C2:C313"/>
  </sortState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Prehled</vt:lpstr>
      <vt:lpstr>Pivot</vt:lpstr>
      <vt:lpstr>Zdroj</vt:lpstr>
      <vt:lpstr>HromadnaData</vt:lpstr>
      <vt:lpstr>ForSin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David Černý</cp:lastModifiedBy>
  <dcterms:created xsi:type="dcterms:W3CDTF">2017-05-07T21:12:19Z</dcterms:created>
  <dcterms:modified xsi:type="dcterms:W3CDTF">2017-12-04T12:02:24Z</dcterms:modified>
</cp:coreProperties>
</file>